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325" tabRatio="138" activeTab="0"/>
  </bookViews>
  <sheets>
    <sheet name=" 5.pielikums" sheetId="1" r:id="rId1"/>
    <sheet name="PP 20 Rīvas (2)" sheetId="2" state="hidden" r:id="rId2"/>
    <sheet name="PP 20 Rīvas" sheetId="3" state="hidden" r:id="rId3"/>
    <sheet name="Lapa3" sheetId="4" r:id="rId4"/>
    <sheet name="Lapa1" sheetId="5" r:id="rId5"/>
    <sheet name="Lapa2" sheetId="6" r:id="rId6"/>
  </sheets>
  <definedNames/>
  <calcPr fullCalcOnLoad="1"/>
</workbook>
</file>

<file path=xl/sharedStrings.xml><?xml version="1.0" encoding="utf-8"?>
<sst xmlns="http://schemas.openxmlformats.org/spreadsheetml/2006/main" count="223" uniqueCount="150">
  <si>
    <t>Tāmes izmaksas EUR:</t>
  </si>
  <si>
    <t>Nr.p.k.</t>
  </si>
  <si>
    <t>Kods</t>
  </si>
  <si>
    <t>Materiāla un darba nosaukums, izmērs (mm)</t>
  </si>
  <si>
    <t>Mērvienība</t>
  </si>
  <si>
    <t>Apjomi</t>
  </si>
  <si>
    <t>Vienas vienības cena, EUR/mv</t>
  </si>
  <si>
    <t>Kopā, EUR</t>
  </si>
  <si>
    <t>Kopējās izmaksas, EUR</t>
  </si>
  <si>
    <t>Laika norma, c/st</t>
  </si>
  <si>
    <t>Darba apmaksas likme, EUR/st</t>
  </si>
  <si>
    <t>Darba alga, EUR</t>
  </si>
  <si>
    <t>Materiāli, EUR</t>
  </si>
  <si>
    <t>Mehānismi, EUR</t>
  </si>
  <si>
    <t>Darbietilpība, c/st</t>
  </si>
  <si>
    <t>Summa, EUR</t>
  </si>
  <si>
    <t>līg.c.</t>
  </si>
  <si>
    <t>Viļņoto azbestcementa lokšņu jumta seguma noņemšana</t>
  </si>
  <si>
    <t>m²</t>
  </si>
  <si>
    <t>m3</t>
  </si>
  <si>
    <t>gab</t>
  </si>
  <si>
    <t>m2</t>
  </si>
  <si>
    <t>gb</t>
  </si>
  <si>
    <t>Veco skursteņu demontāža līdz pārsegumam</t>
  </si>
  <si>
    <t>Skursteņu mūrēšana 650*1800*2500</t>
  </si>
  <si>
    <t>Ķieģeļi</t>
  </si>
  <si>
    <t>Mūrjava 40kg</t>
  </si>
  <si>
    <t>kg</t>
  </si>
  <si>
    <t>Jumta kores montāža</t>
  </si>
  <si>
    <t>m</t>
  </si>
  <si>
    <t>Jumta karnīzes montāža</t>
  </si>
  <si>
    <t>Jumta vējdēļu montāža</t>
  </si>
  <si>
    <t>Skārda jumta lūka 600×800mm starpspāru telpā</t>
  </si>
  <si>
    <t>Trepes uz jumta lūku (koka)</t>
  </si>
  <si>
    <t xml:space="preserve">Skursteņu pieslēgums pie jumta seguma ar jumta skārdu </t>
  </si>
  <si>
    <t>Sastatņu montāža un demontāža</t>
  </si>
  <si>
    <t>Sastatnes</t>
  </si>
  <si>
    <t>Autopacēlāja noma</t>
  </si>
  <si>
    <t>st</t>
  </si>
  <si>
    <t>Būvgružu savākšana un aizvešana</t>
  </si>
  <si>
    <t>to</t>
  </si>
  <si>
    <t xml:space="preserve">  Gružu konteiners</t>
  </si>
  <si>
    <t>KOPĀ</t>
  </si>
  <si>
    <t>Materiālu un transporta izdevumi EUR</t>
  </si>
  <si>
    <t xml:space="preserve"> PAVISAM  KOPĀ</t>
  </si>
  <si>
    <t>Tiešās izmaksas kopā:</t>
  </si>
  <si>
    <t>Virsizdevumi:</t>
  </si>
  <si>
    <t>Peļņa:</t>
  </si>
  <si>
    <t>Darba devēja sociālais nodoklis:</t>
  </si>
  <si>
    <t>PVN:</t>
  </si>
  <si>
    <t>Papildus spāres montāža 50*200*6000</t>
  </si>
  <si>
    <t>Papildus latas montāža 50*100*6000</t>
  </si>
  <si>
    <t>m³</t>
  </si>
  <si>
    <t>Stiprinājumi enkurskrūves 12x100mm</t>
  </si>
  <si>
    <t>Pretkondensāta plēves ieklāšana, ( k=1,12)</t>
  </si>
  <si>
    <t>Līstes 50x25*(h) plēves stiprināšanai</t>
  </si>
  <si>
    <t xml:space="preserve">  Kokmateriāli – antiseptēti</t>
  </si>
  <si>
    <t>Latojums 100x32(h) zem seguma, solis=350</t>
  </si>
  <si>
    <t xml:space="preserve">  kokmateriāli</t>
  </si>
  <si>
    <t>naglas dažādas</t>
  </si>
  <si>
    <t>Priekšdēļu un sāndēļu montāža</t>
  </si>
  <si>
    <t>Skrūves</t>
  </si>
  <si>
    <t>Pavisam kopā 1 (vienai) mājai:</t>
  </si>
  <si>
    <t>%</t>
  </si>
  <si>
    <t>Kopā (1) vienai mājai bez PVN:</t>
  </si>
  <si>
    <r>
      <t xml:space="preserve">Objekta adrese: </t>
    </r>
    <r>
      <rPr>
        <b/>
        <sz val="8"/>
        <rFont val="Arial"/>
        <family val="2"/>
      </rPr>
      <t>Rīvas 2 un Rīvas 3, Rīva, Pāvilostas novads</t>
    </r>
  </si>
  <si>
    <r>
      <t xml:space="preserve">Pasūtītājs: </t>
    </r>
    <r>
      <rPr>
        <b/>
        <sz val="8"/>
        <rFont val="Arial"/>
        <family val="2"/>
      </rPr>
      <t>Pāvilostas novada pašvaldība</t>
    </r>
  </si>
  <si>
    <t xml:space="preserve">Izpildītājs: </t>
  </si>
  <si>
    <t>LOKĀLA TĀME Nr.2</t>
  </si>
  <si>
    <t xml:space="preserve">Objekta adrese:  Rīvas 2 un Rīvas 3, Rīva, Sakas pagasts, Pāvilostas novads       </t>
  </si>
  <si>
    <t>Izpildītājs:</t>
  </si>
  <si>
    <t>Tāmes izmaksas, EUR</t>
  </si>
  <si>
    <t>Nr. p. k.</t>
  </si>
  <si>
    <t>Darba nosaukums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</si>
  <si>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</si>
  <si>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</si>
  <si>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</si>
  <si>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</si>
  <si>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</si>
  <si>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</si>
  <si>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</si>
  <si>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</si>
  <si>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         (EUR)</t>
  </si>
  <si>
    <t>darbietilpība (C/h)</t>
  </si>
  <si>
    <t>summa                (EUR)</t>
  </si>
  <si>
    <t>Zemējums un zibens aizsardzība</t>
  </si>
  <si>
    <t>Stieples turētājs lidzeniem jumtiem 8mm</t>
  </si>
  <si>
    <t>Stieples turētājs jumta korei 8mm</t>
  </si>
  <si>
    <t>Stieples turētājs fasadem 8mm</t>
  </si>
  <si>
    <t>Multiklemme 8-10mm M10 Zn</t>
  </si>
  <si>
    <t>Stieples savienojums 8-10mm Zn</t>
  </si>
  <si>
    <t>Pacēlājs</t>
  </si>
  <si>
    <t>d/n</t>
  </si>
  <si>
    <t>Plakandzelzis 3x30mm</t>
  </si>
  <si>
    <t>Cinkots apaļdzelz D8</t>
  </si>
  <si>
    <t>Zemējuma stienis 20x1500mm c. Tērauda</t>
  </si>
  <si>
    <t>Spice zemējuma stienim A tipa Ø20mm</t>
  </si>
  <si>
    <t>Diagonāla krusta klemme Ø8-10mm/40mm stieple/lente</t>
  </si>
  <si>
    <t>Pretkorozijas lente 50mm 10m</t>
  </si>
  <si>
    <t>Zibens uztvērējstienis ZN 2000mm</t>
  </si>
  <si>
    <t>U savienojuma klemme Ø8-10mm/Ø16mm</t>
  </si>
  <si>
    <t>Merijuma klemmes</t>
  </si>
  <si>
    <t>Metālizstrādajumi</t>
  </si>
  <si>
    <t>Montāž palig materiāli</t>
  </si>
  <si>
    <t>kompl</t>
  </si>
  <si>
    <t>Rakšanas darbi zemējumam un zibens aizsardzībai</t>
  </si>
  <si>
    <t>Kopā:</t>
  </si>
  <si>
    <t>Materiālu  transports</t>
  </si>
  <si>
    <t>Kopā tiešās izmaksas</t>
  </si>
  <si>
    <t>VIRSIZDEVUMI</t>
  </si>
  <si>
    <t>Būvorganizācijas izdevumi</t>
  </si>
  <si>
    <t>Peļņa</t>
  </si>
  <si>
    <t>Sociālais nodoklis darba algai</t>
  </si>
  <si>
    <t>Kopā virsizdevumi</t>
  </si>
  <si>
    <t>Kopā tiešās izmaksas un virsizdevumi 1 (vienai) mājai</t>
  </si>
  <si>
    <t>PVN 21%</t>
  </si>
  <si>
    <t>Kopējās izmaksas 1(vienai) mājai</t>
  </si>
  <si>
    <t>1</t>
  </si>
  <si>
    <t>2</t>
  </si>
  <si>
    <t>3</t>
  </si>
  <si>
    <t>4</t>
  </si>
  <si>
    <t>5</t>
  </si>
  <si>
    <t>6</t>
  </si>
  <si>
    <t>7</t>
  </si>
  <si>
    <t>8</t>
  </si>
  <si>
    <t>Zemējuma vads dzeltenzaļš PV3 1x25mm</t>
  </si>
  <si>
    <t>9</t>
  </si>
  <si>
    <t>10</t>
  </si>
  <si>
    <t>11</t>
  </si>
  <si>
    <t>12</t>
  </si>
  <si>
    <t>Uztvērējstieņa betona pamatne M16 20kg</t>
  </si>
  <si>
    <t>13</t>
  </si>
  <si>
    <t>14</t>
  </si>
  <si>
    <t>15</t>
  </si>
  <si>
    <t>17</t>
  </si>
  <si>
    <t>18</t>
  </si>
  <si>
    <t>Materiālu transporta izdevumi:</t>
  </si>
  <si>
    <r>
      <t xml:space="preserve">Pasūtītājs:    Pāvilostas novada pašvaldība            </t>
    </r>
    <r>
      <rPr>
        <b/>
        <sz val="10"/>
        <rFont val="Times New Roman"/>
        <family val="1"/>
      </rPr>
      <t xml:space="preserve">   </t>
    </r>
  </si>
  <si>
    <t>5.pielikums iepirkuma nr.PND-2014/17 nolikumam</t>
  </si>
  <si>
    <r>
      <t xml:space="preserve">Objekta nosaukums: </t>
    </r>
    <r>
      <rPr>
        <b/>
        <sz val="8"/>
        <rFont val="Arial"/>
        <family val="2"/>
      </rPr>
      <t>Dzīvojamo māju jumtu remonts</t>
    </r>
  </si>
  <si>
    <t>Lokālā tāme (vienai mājai) Nr.</t>
  </si>
  <si>
    <t>Zibensaizsardzība (vienai mājai)</t>
  </si>
  <si>
    <t xml:space="preserve">Objekta nosaukums: Dzīvojamo māju jumtu remonts </t>
  </si>
  <si>
    <t>Betona ūdens noteka</t>
  </si>
  <si>
    <t>Skārda tekņu nomaiņa Ø150mm  RR-23 t.sarkans</t>
  </si>
  <si>
    <t>Skārda notekcauruļu nomaiņa Ø125mm  RR-23 t.sarkans</t>
  </si>
  <si>
    <t xml:space="preserve"> t.sarkans</t>
  </si>
  <si>
    <t>Jumta seguma ieklāšana - skārda profilētās loksnes, Rukki T-20; 0,50 mm vai analogs</t>
  </si>
  <si>
    <t>Visiem kokmateriāliem jābūt apstrādātiem ar antiseptiķi, vējdēļiem un karnīzēm jābūt krāsotiem</t>
  </si>
  <si>
    <t>NB!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</si>
</sst>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\-??\ _L_s_-;_-@_-"/>
    <numFmt numFmtId="165" formatCode="_-* #,##0.00_-;\-* #,##0.00_-;_-* \-??_-;_-@_-"/>
    <numFmt numFmtId="166" formatCode="#,##0.00\ _L_s"/>
  </numFmts>
  <fonts count="5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double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double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26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3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 applyAlignment="1">
      <alignment vertical="center"/>
      <protection/>
    </xf>
    <xf numFmtId="2" fontId="2" fillId="0" borderId="1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11" xfId="63" applyFont="1" applyFill="1" applyBorder="1" applyAlignment="1">
      <alignment horizontal="center" vertical="center" textRotation="90" wrapText="1"/>
      <protection/>
    </xf>
    <xf numFmtId="0" fontId="1" fillId="0" borderId="12" xfId="63" applyFont="1" applyFill="1" applyBorder="1" applyAlignment="1">
      <alignment horizontal="center" vertical="center" textRotation="90" wrapText="1"/>
      <protection/>
    </xf>
    <xf numFmtId="0" fontId="1" fillId="0" borderId="13" xfId="63" applyFont="1" applyFill="1" applyBorder="1" applyAlignment="1">
      <alignment horizontal="center" vertical="center" textRotation="90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6" xfId="63" applyNumberFormat="1" applyFont="1" applyFill="1" applyBorder="1" applyAlignment="1">
      <alignment horizontal="center" vertical="center" wrapText="1"/>
      <protection/>
    </xf>
    <xf numFmtId="2" fontId="1" fillId="0" borderId="16" xfId="63" applyNumberFormat="1" applyFont="1" applyFill="1" applyBorder="1" applyAlignment="1" applyProtection="1">
      <alignment horizontal="center" vertical="center" wrapText="1"/>
      <protection/>
    </xf>
    <xf numFmtId="164" fontId="1" fillId="0" borderId="16" xfId="0" applyNumberFormat="1" applyFont="1" applyFill="1" applyBorder="1" applyAlignment="1">
      <alignment horizontal="center" vertical="center" wrapText="1"/>
    </xf>
    <xf numFmtId="2" fontId="1" fillId="0" borderId="16" xfId="70" applyNumberFormat="1" applyFont="1" applyFill="1" applyBorder="1" applyAlignment="1">
      <alignment horizontal="center" vertical="center" wrapText="1"/>
      <protection/>
    </xf>
    <xf numFmtId="164" fontId="3" fillId="0" borderId="16" xfId="70" applyNumberFormat="1" applyFont="1" applyFill="1" applyBorder="1" applyAlignment="1">
      <alignment horizontal="center" vertical="center" wrapText="1"/>
      <protection/>
    </xf>
    <xf numFmtId="165" fontId="1" fillId="0" borderId="16" xfId="70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>
      <alignment/>
      <protection/>
    </xf>
    <xf numFmtId="0" fontId="1" fillId="0" borderId="0" xfId="0" applyFont="1" applyFill="1" applyAlignment="1">
      <alignment wrapText="1"/>
    </xf>
    <xf numFmtId="0" fontId="1" fillId="0" borderId="15" xfId="63" applyFont="1" applyFill="1" applyBorder="1" applyAlignment="1">
      <alignment horizontal="right" vertical="center" wrapText="1"/>
      <protection/>
    </xf>
    <xf numFmtId="2" fontId="1" fillId="0" borderId="15" xfId="63" applyNumberFormat="1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63" applyFont="1" applyFill="1" applyBorder="1" applyAlignment="1">
      <alignment horizontal="left" vertical="center" wrapText="1"/>
      <protection/>
    </xf>
    <xf numFmtId="0" fontId="1" fillId="0" borderId="16" xfId="63" applyFont="1" applyFill="1" applyBorder="1" applyAlignment="1">
      <alignment horizontal="right" vertical="center" wrapText="1"/>
      <protection/>
    </xf>
    <xf numFmtId="0" fontId="1" fillId="0" borderId="0" xfId="63" applyFont="1" applyFill="1" applyAlignment="1">
      <alignment vertical="top" wrapText="1"/>
      <protection/>
    </xf>
    <xf numFmtId="0" fontId="1" fillId="0" borderId="0" xfId="63" applyFont="1" applyFill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left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 applyProtection="1">
      <alignment horizontal="right" vertical="center"/>
      <protection locked="0"/>
    </xf>
    <xf numFmtId="165" fontId="1" fillId="0" borderId="16" xfId="43" applyFont="1" applyFill="1" applyBorder="1" applyAlignment="1" applyProtection="1">
      <alignment horizontal="center" vertical="center"/>
      <protection locked="0"/>
    </xf>
    <xf numFmtId="4" fontId="1" fillId="0" borderId="16" xfId="63" applyNumberFormat="1" applyFont="1" applyFill="1" applyBorder="1" applyAlignment="1" applyProtection="1">
      <alignment horizontal="center" vertical="center"/>
      <protection locked="0"/>
    </xf>
    <xf numFmtId="2" fontId="1" fillId="0" borderId="16" xfId="63" applyNumberFormat="1" applyFont="1" applyFill="1" applyBorder="1" applyAlignment="1" applyProtection="1">
      <alignment horizontal="center" vertical="center"/>
      <protection locked="0"/>
    </xf>
    <xf numFmtId="166" fontId="1" fillId="0" borderId="16" xfId="63" applyNumberFormat="1" applyFont="1" applyFill="1" applyBorder="1" applyAlignment="1" applyProtection="1">
      <alignment horizontal="center" vertical="center"/>
      <protection locked="0"/>
    </xf>
    <xf numFmtId="166" fontId="3" fillId="0" borderId="16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16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1" fillId="0" borderId="16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6" fontId="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/>
    </xf>
    <xf numFmtId="0" fontId="1" fillId="0" borderId="0" xfId="50" applyNumberFormat="1" applyFont="1" applyFill="1" applyBorder="1" applyAlignment="1" applyProtection="1">
      <alignment vertical="top"/>
      <protection/>
    </xf>
    <xf numFmtId="0" fontId="1" fillId="0" borderId="0" xfId="50" applyFont="1" applyFill="1" applyAlignment="1">
      <alignment/>
      <protection/>
    </xf>
    <xf numFmtId="0" fontId="1" fillId="0" borderId="0" xfId="50" applyFont="1" applyFill="1" applyAlignment="1">
      <alignment horizontal="right"/>
      <protection/>
    </xf>
    <xf numFmtId="9" fontId="1" fillId="0" borderId="0" xfId="50" applyNumberFormat="1" applyFont="1" applyFill="1" applyAlignment="1">
      <alignment horizontal="center"/>
      <protection/>
    </xf>
    <xf numFmtId="165" fontId="1" fillId="0" borderId="0" xfId="50" applyNumberFormat="1" applyFont="1" applyFill="1" applyBorder="1" applyAlignment="1" applyProtection="1">
      <alignment horizontal="right" vertical="top"/>
      <protection/>
    </xf>
    <xf numFmtId="0" fontId="1" fillId="0" borderId="0" xfId="50" applyFont="1" applyFill="1" applyAlignment="1">
      <alignment horizontal="right" vertical="center"/>
      <protection/>
    </xf>
    <xf numFmtId="2" fontId="1" fillId="0" borderId="0" xfId="50" applyNumberFormat="1" applyFont="1" applyFill="1" applyAlignment="1">
      <alignment/>
      <protection/>
    </xf>
    <xf numFmtId="10" fontId="1" fillId="0" borderId="0" xfId="50" applyNumberFormat="1" applyFont="1" applyFill="1" applyAlignment="1">
      <alignment horizontal="center"/>
      <protection/>
    </xf>
    <xf numFmtId="0" fontId="2" fillId="0" borderId="0" xfId="50" applyFont="1" applyFill="1" applyAlignment="1">
      <alignment horizontal="right"/>
      <protection/>
    </xf>
    <xf numFmtId="0" fontId="1" fillId="0" borderId="0" xfId="50" applyFont="1" applyFill="1" applyAlignment="1">
      <alignment horizontal="center"/>
      <protection/>
    </xf>
    <xf numFmtId="165" fontId="2" fillId="0" borderId="0" xfId="50" applyNumberFormat="1" applyFont="1" applyFill="1" applyBorder="1" applyAlignment="1" applyProtection="1">
      <alignment horizontal="right" vertical="top"/>
      <protection/>
    </xf>
    <xf numFmtId="2" fontId="2" fillId="0" borderId="0" xfId="50" applyNumberFormat="1" applyFont="1" applyFill="1" applyAlignment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Fill="1" applyAlignment="1">
      <alignment horizontal="right" vertical="center" wrapText="1"/>
      <protection/>
    </xf>
    <xf numFmtId="9" fontId="1" fillId="0" borderId="0" xfId="50" applyNumberFormat="1" applyFont="1" applyFill="1" applyAlignment="1">
      <alignment horizontal="center" vertical="center" wrapText="1"/>
      <protection/>
    </xf>
    <xf numFmtId="164" fontId="1" fillId="0" borderId="0" xfId="50" applyNumberFormat="1" applyFont="1" applyFill="1" applyBorder="1" applyAlignment="1" applyProtection="1">
      <alignment horizontal="right" vertical="center" wrapText="1"/>
      <protection/>
    </xf>
    <xf numFmtId="2" fontId="1" fillId="0" borderId="0" xfId="50" applyNumberFormat="1" applyFont="1" applyFill="1">
      <alignment/>
      <protection/>
    </xf>
    <xf numFmtId="0" fontId="1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0" applyFont="1" applyFill="1" applyAlignment="1">
      <alignment vertical="center" wrapText="1"/>
      <protection/>
    </xf>
    <xf numFmtId="164" fontId="2" fillId="0" borderId="0" xfId="50" applyNumberFormat="1" applyFont="1" applyFill="1" applyBorder="1" applyAlignment="1" applyProtection="1">
      <alignment horizontal="right" vertical="center" wrapText="1"/>
      <protection/>
    </xf>
    <xf numFmtId="2" fontId="2" fillId="0" borderId="0" xfId="50" applyNumberFormat="1" applyFont="1" applyFill="1">
      <alignment/>
      <protection/>
    </xf>
    <xf numFmtId="0" fontId="1" fillId="0" borderId="15" xfId="51" applyFont="1" applyFill="1" applyBorder="1" applyAlignment="1">
      <alignment horizontal="center" vertical="center" wrapText="1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70" applyNumberFormat="1" applyFont="1" applyFill="1" applyBorder="1" applyAlignment="1">
      <alignment horizontal="center" vertical="center" wrapText="1"/>
      <protection/>
    </xf>
    <xf numFmtId="2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63" applyFont="1" applyFill="1" applyBorder="1" applyAlignment="1">
      <alignment horizontal="left" vertical="center" wrapText="1"/>
      <protection/>
    </xf>
    <xf numFmtId="2" fontId="1" fillId="0" borderId="15" xfId="63" applyNumberFormat="1" applyFont="1" applyFill="1" applyBorder="1" applyAlignment="1">
      <alignment horizontal="right" vertical="center" wrapText="1"/>
      <protection/>
    </xf>
    <xf numFmtId="2" fontId="1" fillId="0" borderId="15" xfId="51" applyNumberFormat="1" applyFont="1" applyFill="1" applyBorder="1" applyAlignment="1">
      <alignment horizontal="center" vertical="center" wrapText="1"/>
      <protection/>
    </xf>
    <xf numFmtId="1" fontId="1" fillId="0" borderId="15" xfId="6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20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0" fontId="1" fillId="33" borderId="28" xfId="48" applyFont="1" applyFill="1" applyBorder="1" applyAlignment="1">
      <alignment horizontal="left" vertical="center" wrapText="1"/>
      <protection/>
    </xf>
    <xf numFmtId="0" fontId="1" fillId="33" borderId="29" xfId="48" applyFont="1" applyFill="1" applyBorder="1" applyAlignment="1">
      <alignment horizontal="left" vertical="center"/>
      <protection/>
    </xf>
    <xf numFmtId="0" fontId="55" fillId="33" borderId="29" xfId="48" applyFont="1" applyFill="1" applyBorder="1" applyAlignment="1">
      <alignment horizontal="left" vertical="center" wrapText="1"/>
      <protection/>
    </xf>
    <xf numFmtId="0" fontId="56" fillId="33" borderId="29" xfId="48" applyFont="1" applyFill="1" applyBorder="1" applyAlignment="1">
      <alignment horizontal="left" vertical="center" wrapText="1"/>
      <protection/>
    </xf>
    <xf numFmtId="0" fontId="55" fillId="33" borderId="30" xfId="48" applyFont="1" applyFill="1" applyBorder="1" applyAlignment="1">
      <alignment horizontal="left" wrapText="1"/>
      <protection/>
    </xf>
    <xf numFmtId="0" fontId="55" fillId="33" borderId="31" xfId="48" applyFont="1" applyFill="1" applyBorder="1" applyAlignment="1">
      <alignment wrapText="1"/>
      <protection/>
    </xf>
    <xf numFmtId="49" fontId="14" fillId="0" borderId="23" xfId="0" applyNumberFormat="1" applyFont="1" applyFill="1" applyBorder="1" applyAlignment="1">
      <alignment horizontal="center" vertical="center" wrapText="1"/>
    </xf>
    <xf numFmtId="0" fontId="1" fillId="33" borderId="32" xfId="48" applyFont="1" applyFill="1" applyBorder="1" applyAlignment="1">
      <alignment horizontal="center" vertical="center" wrapText="1"/>
      <protection/>
    </xf>
    <xf numFmtId="0" fontId="1" fillId="33" borderId="17" xfId="48" applyFont="1" applyFill="1" applyBorder="1" applyAlignment="1">
      <alignment horizontal="center" vertical="center" wrapText="1"/>
      <protection/>
    </xf>
    <xf numFmtId="0" fontId="55" fillId="33" borderId="17" xfId="48" applyFont="1" applyFill="1" applyBorder="1" applyAlignment="1">
      <alignment horizontal="center" vertical="center" wrapText="1"/>
      <protection/>
    </xf>
    <xf numFmtId="0" fontId="57" fillId="33" borderId="17" xfId="48" applyFont="1" applyFill="1" applyBorder="1" applyAlignment="1">
      <alignment horizontal="center" vertical="center" wrapText="1"/>
      <protection/>
    </xf>
    <xf numFmtId="0" fontId="55" fillId="33" borderId="33" xfId="48" applyFont="1" applyFill="1" applyBorder="1" applyAlignment="1">
      <alignment horizontal="center" wrapText="1"/>
      <protection/>
    </xf>
    <xf numFmtId="0" fontId="57" fillId="33" borderId="34" xfId="48" applyFont="1" applyFill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5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9" fontId="5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57" fillId="33" borderId="33" xfId="48" applyFont="1" applyFill="1" applyBorder="1" applyAlignment="1">
      <alignment horizontal="center" wrapText="1"/>
      <protection/>
    </xf>
    <xf numFmtId="2" fontId="10" fillId="0" borderId="35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35" xfId="0" applyFont="1" applyBorder="1" applyAlignment="1">
      <alignment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1" fillId="33" borderId="32" xfId="48" applyFont="1" applyFill="1" applyBorder="1" applyAlignment="1">
      <alignment vertical="center" wrapText="1"/>
      <protection/>
    </xf>
    <xf numFmtId="4" fontId="55" fillId="33" borderId="17" xfId="48" applyNumberFormat="1" applyFont="1" applyFill="1" applyBorder="1" applyAlignment="1">
      <alignment horizontal="center" vertical="center" wrapText="1"/>
      <protection/>
    </xf>
    <xf numFmtId="4" fontId="57" fillId="33" borderId="17" xfId="48" applyNumberFormat="1" applyFont="1" applyFill="1" applyBorder="1" applyAlignment="1">
      <alignment horizontal="center" vertical="center" wrapText="1"/>
      <protection/>
    </xf>
    <xf numFmtId="2" fontId="55" fillId="33" borderId="17" xfId="48" applyNumberFormat="1" applyFont="1" applyFill="1" applyBorder="1" applyAlignment="1">
      <alignment horizontal="center" vertical="center" wrapText="1"/>
      <protection/>
    </xf>
    <xf numFmtId="2" fontId="55" fillId="33" borderId="33" xfId="48" applyNumberFormat="1" applyFont="1" applyFill="1" applyBorder="1" applyAlignment="1">
      <alignment horizontal="center" wrapText="1"/>
      <protection/>
    </xf>
    <xf numFmtId="4" fontId="5" fillId="0" borderId="24" xfId="52" applyNumberFormat="1" applyFont="1" applyFill="1" applyBorder="1" applyAlignment="1">
      <alignment horizontal="center" vertical="center" wrapText="1"/>
      <protection/>
    </xf>
    <xf numFmtId="2" fontId="10" fillId="0" borderId="36" xfId="0" applyNumberFormat="1" applyFont="1" applyFill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" fillId="33" borderId="17" xfId="48" applyNumberFormat="1" applyFont="1" applyFill="1" applyBorder="1" applyAlignment="1">
      <alignment horizontal="center" vertical="center" wrapText="1"/>
      <protection/>
    </xf>
    <xf numFmtId="2" fontId="10" fillId="0" borderId="23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4" fontId="5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5" fillId="0" borderId="27" xfId="0" applyNumberFormat="1" applyFont="1" applyFill="1" applyBorder="1" applyAlignment="1" applyProtection="1">
      <alignment horizontal="center" vertical="center"/>
      <protection/>
    </xf>
    <xf numFmtId="4" fontId="10" fillId="0" borderId="35" xfId="0" applyNumberFormat="1" applyFont="1" applyBorder="1" applyAlignment="1">
      <alignment horizontal="center" vertical="center"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Fill="1" applyBorder="1" applyAlignment="1" applyProtection="1">
      <alignment horizontal="center" vertical="center"/>
      <protection/>
    </xf>
    <xf numFmtId="4" fontId="5" fillId="0" borderId="26" xfId="49" applyNumberFormat="1" applyFont="1" applyFill="1" applyBorder="1" applyAlignment="1">
      <alignment horizontal="center" vertical="center"/>
      <protection/>
    </xf>
    <xf numFmtId="0" fontId="1" fillId="33" borderId="40" xfId="48" applyFont="1" applyFill="1" applyBorder="1" applyAlignment="1">
      <alignment vertical="center" wrapText="1"/>
      <protection/>
    </xf>
    <xf numFmtId="2" fontId="1" fillId="33" borderId="41" xfId="48" applyNumberFormat="1" applyFont="1" applyFill="1" applyBorder="1" applyAlignment="1">
      <alignment horizontal="center" vertical="center" wrapText="1"/>
      <protection/>
    </xf>
    <xf numFmtId="2" fontId="55" fillId="33" borderId="41" xfId="48" applyNumberFormat="1" applyFont="1" applyFill="1" applyBorder="1" applyAlignment="1">
      <alignment horizontal="center" vertical="center" wrapText="1"/>
      <protection/>
    </xf>
    <xf numFmtId="2" fontId="55" fillId="33" borderId="42" xfId="48" applyNumberFormat="1" applyFont="1" applyFill="1" applyBorder="1" applyAlignment="1">
      <alignment horizontal="center" wrapText="1"/>
      <protection/>
    </xf>
    <xf numFmtId="2" fontId="13" fillId="0" borderId="43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4" fontId="7" fillId="0" borderId="45" xfId="0" applyNumberFormat="1" applyFont="1" applyFill="1" applyBorder="1" applyAlignment="1" applyProtection="1">
      <alignment horizontal="center" vertical="center"/>
      <protection/>
    </xf>
    <xf numFmtId="4" fontId="5" fillId="0" borderId="46" xfId="0" applyNumberFormat="1" applyFont="1" applyFill="1" applyBorder="1" applyAlignment="1" applyProtection="1">
      <alignment horizontal="center" vertical="center"/>
      <protection/>
    </xf>
    <xf numFmtId="4" fontId="7" fillId="0" borderId="47" xfId="0" applyNumberFormat="1" applyFont="1" applyFill="1" applyBorder="1" applyAlignment="1" applyProtection="1">
      <alignment horizontal="center" vertical="center"/>
      <protection/>
    </xf>
    <xf numFmtId="2" fontId="1" fillId="33" borderId="20" xfId="48" applyNumberFormat="1" applyFont="1" applyFill="1" applyBorder="1" applyAlignment="1">
      <alignment vertical="center" wrapText="1"/>
      <protection/>
    </xf>
    <xf numFmtId="2" fontId="1" fillId="33" borderId="22" xfId="48" applyNumberFormat="1" applyFont="1" applyFill="1" applyBorder="1" applyAlignment="1">
      <alignment horizontal="center" vertical="center" wrapText="1"/>
      <protection/>
    </xf>
    <xf numFmtId="4" fontId="55" fillId="33" borderId="48" xfId="48" applyNumberFormat="1" applyFont="1" applyFill="1" applyBorder="1" applyAlignment="1">
      <alignment horizontal="center" vertical="center" wrapText="1"/>
      <protection/>
    </xf>
    <xf numFmtId="4" fontId="55" fillId="33" borderId="21" xfId="48" applyNumberFormat="1" applyFont="1" applyFill="1" applyBorder="1" applyAlignment="1">
      <alignment horizontal="center" vertical="center" wrapText="1"/>
      <protection/>
    </xf>
    <xf numFmtId="4" fontId="55" fillId="33" borderId="49" xfId="48" applyNumberFormat="1" applyFont="1" applyFill="1" applyBorder="1" applyAlignment="1">
      <alignment horizontal="center" vertical="center" wrapText="1"/>
      <protection/>
    </xf>
    <xf numFmtId="4" fontId="57" fillId="33" borderId="50" xfId="48" applyNumberFormat="1" applyFont="1" applyFill="1" applyBorder="1" applyAlignment="1">
      <alignment horizontal="center" vertical="center" wrapText="1"/>
      <protection/>
    </xf>
    <xf numFmtId="4" fontId="57" fillId="33" borderId="51" xfId="48" applyNumberFormat="1" applyFont="1" applyFill="1" applyBorder="1" applyAlignment="1">
      <alignment horizontal="center" wrapText="1"/>
      <protection/>
    </xf>
    <xf numFmtId="4" fontId="57" fillId="33" borderId="50" xfId="48" applyNumberFormat="1" applyFont="1" applyFill="1" applyBorder="1" applyAlignment="1">
      <alignment horizontal="center" wrapText="1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 applyAlignment="1">
      <alignment vertical="center"/>
      <protection/>
    </xf>
    <xf numFmtId="2" fontId="2" fillId="0" borderId="0" xfId="63" applyNumberFormat="1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 textRotation="90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63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63" applyNumberFormat="1" applyFont="1" applyFill="1" applyBorder="1" applyAlignment="1">
      <alignment horizontal="center" vertical="center" wrapText="1"/>
      <protection/>
    </xf>
    <xf numFmtId="2" fontId="1" fillId="0" borderId="0" xfId="63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>
      <alignment horizontal="center" vertical="center" wrapText="1"/>
    </xf>
    <xf numFmtId="2" fontId="1" fillId="0" borderId="0" xfId="70" applyNumberFormat="1" applyFont="1" applyFill="1" applyBorder="1" applyAlignment="1">
      <alignment horizontal="center" vertical="center" wrapText="1"/>
      <protection/>
    </xf>
    <xf numFmtId="164" fontId="3" fillId="0" borderId="0" xfId="70" applyNumberFormat="1" applyFont="1" applyFill="1" applyBorder="1" applyAlignment="1">
      <alignment horizontal="center" vertical="center" wrapText="1"/>
      <protection/>
    </xf>
    <xf numFmtId="165" fontId="1" fillId="0" borderId="0" xfId="70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>
      <alignment/>
      <protection/>
    </xf>
    <xf numFmtId="0" fontId="1" fillId="0" borderId="0" xfId="51" applyFont="1" applyFill="1" applyBorder="1" applyAlignment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63" applyFont="1" applyFill="1" applyBorder="1" applyAlignment="1">
      <alignment horizontal="left" vertical="center" wrapText="1"/>
      <protection/>
    </xf>
    <xf numFmtId="2" fontId="1" fillId="0" borderId="0" xfId="63" applyNumberFormat="1" applyFont="1" applyFill="1" applyBorder="1" applyAlignment="1">
      <alignment horizontal="right" vertical="center" wrapText="1"/>
      <protection/>
    </xf>
    <xf numFmtId="0" fontId="1" fillId="0" borderId="0" xfId="51" applyFont="1" applyFill="1" applyBorder="1" applyAlignment="1">
      <alignment horizontal="left" vertical="center" wrapText="1"/>
      <protection/>
    </xf>
    <xf numFmtId="2" fontId="1" fillId="0" borderId="0" xfId="51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right" vertical="center" wrapText="1"/>
      <protection/>
    </xf>
    <xf numFmtId="1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43" applyFont="1" applyFill="1" applyBorder="1" applyAlignment="1" applyProtection="1">
      <alignment horizontal="center" vertical="center"/>
      <protection locked="0"/>
    </xf>
    <xf numFmtId="4" fontId="1" fillId="0" borderId="0" xfId="63" applyNumberFormat="1" applyFont="1" applyFill="1" applyBorder="1" applyAlignment="1" applyProtection="1">
      <alignment horizontal="center" vertical="center"/>
      <protection locked="0"/>
    </xf>
    <xf numFmtId="2" fontId="1" fillId="0" borderId="0" xfId="63" applyNumberFormat="1" applyFont="1" applyFill="1" applyBorder="1" applyAlignment="1" applyProtection="1">
      <alignment horizontal="center" vertical="center"/>
      <protection locked="0"/>
    </xf>
    <xf numFmtId="166" fontId="1" fillId="0" borderId="0" xfId="63" applyNumberFormat="1" applyFont="1" applyFill="1" applyBorder="1" applyAlignment="1" applyProtection="1">
      <alignment horizontal="center" vertical="center"/>
      <protection locked="0"/>
    </xf>
    <xf numFmtId="166" fontId="3" fillId="0" borderId="0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50" applyFont="1" applyFill="1" applyBorder="1" applyAlignment="1">
      <alignment/>
      <protection/>
    </xf>
    <xf numFmtId="0" fontId="1" fillId="0" borderId="0" xfId="50" applyFont="1" applyFill="1" applyBorder="1" applyAlignment="1">
      <alignment horizontal="right"/>
      <protection/>
    </xf>
    <xf numFmtId="9" fontId="1" fillId="0" borderId="0" xfId="50" applyNumberFormat="1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right" vertical="center"/>
      <protection/>
    </xf>
    <xf numFmtId="2" fontId="1" fillId="0" borderId="0" xfId="50" applyNumberFormat="1" applyFont="1" applyFill="1" applyBorder="1" applyAlignment="1">
      <alignment/>
      <protection/>
    </xf>
    <xf numFmtId="10" fontId="1" fillId="0" borderId="0" xfId="50" applyNumberFormat="1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right"/>
      <protection/>
    </xf>
    <xf numFmtId="0" fontId="1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 applyAlignment="1">
      <alignment/>
      <protection/>
    </xf>
    <xf numFmtId="0" fontId="1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right" vertical="center" wrapText="1"/>
      <protection/>
    </xf>
    <xf numFmtId="9" fontId="1" fillId="0" borderId="0" xfId="50" applyNumberFormat="1" applyFont="1" applyFill="1" applyBorder="1" applyAlignment="1">
      <alignment horizontal="center" vertical="center" wrapText="1"/>
      <protection/>
    </xf>
    <xf numFmtId="2" fontId="1" fillId="0" borderId="0" xfId="50" applyNumberFormat="1" applyFont="1" applyFill="1" applyBorder="1">
      <alignment/>
      <protection/>
    </xf>
    <xf numFmtId="0" fontId="1" fillId="0" borderId="0" xfId="50" applyFont="1" applyFill="1" applyBorder="1" applyAlignment="1">
      <alignment vertical="center" wrapText="1"/>
      <protection/>
    </xf>
    <xf numFmtId="2" fontId="2" fillId="0" borderId="0" xfId="50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49" fontId="1" fillId="0" borderId="53" xfId="63" applyNumberFormat="1" applyFont="1" applyFill="1" applyBorder="1" applyAlignment="1" applyProtection="1">
      <alignment horizontal="center" vertical="center" wrapText="1"/>
      <protection/>
    </xf>
    <xf numFmtId="0" fontId="1" fillId="0" borderId="52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58" fillId="0" borderId="15" xfId="51" applyFont="1" applyFill="1" applyBorder="1" applyAlignment="1">
      <alignment horizontal="left" vertical="center" wrapText="1"/>
      <protection/>
    </xf>
    <xf numFmtId="0" fontId="58" fillId="0" borderId="15" xfId="63" applyFont="1" applyFill="1" applyBorder="1" applyAlignment="1">
      <alignment horizontal="righ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textRotation="90"/>
      <protection/>
    </xf>
    <xf numFmtId="0" fontId="1" fillId="0" borderId="10" xfId="63" applyFont="1" applyFill="1" applyBorder="1" applyAlignment="1">
      <alignment horizontal="center" vertical="center" textRotation="90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54" xfId="63" applyFont="1" applyFill="1" applyBorder="1" applyAlignment="1">
      <alignment horizontal="right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0" borderId="54" xfId="63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left" vertical="center"/>
      <protection/>
    </xf>
    <xf numFmtId="0" fontId="7" fillId="0" borderId="55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29" xfId="48" applyFont="1" applyFill="1" applyBorder="1" applyAlignment="1">
      <alignment horizontal="center" vertical="center" wrapText="1" shrinkToFit="1"/>
      <protection/>
    </xf>
    <xf numFmtId="0" fontId="55" fillId="33" borderId="17" xfId="48" applyFont="1" applyFill="1" applyBorder="1" applyAlignment="1">
      <alignment horizontal="center" vertical="center" wrapText="1" shrinkToFit="1"/>
      <protection/>
    </xf>
    <xf numFmtId="0" fontId="55" fillId="33" borderId="56" xfId="48" applyFont="1" applyFill="1" applyBorder="1" applyAlignment="1">
      <alignment horizontal="center" vertical="center" wrapText="1" shrinkToFit="1"/>
      <protection/>
    </xf>
    <xf numFmtId="4" fontId="55" fillId="33" borderId="17" xfId="48" applyNumberFormat="1" applyFont="1" applyFill="1" applyBorder="1" applyAlignment="1">
      <alignment horizontal="center" vertical="center" wrapText="1"/>
      <protection/>
    </xf>
    <xf numFmtId="0" fontId="55" fillId="33" borderId="34" xfId="48" applyFont="1" applyFill="1" applyBorder="1" applyAlignment="1">
      <alignment horizontal="center" wrapText="1"/>
      <protection/>
    </xf>
    <xf numFmtId="0" fontId="55" fillId="33" borderId="57" xfId="48" applyFont="1" applyFill="1" applyBorder="1" applyAlignment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58" xfId="0" applyNumberFormat="1" applyFont="1" applyFill="1" applyBorder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59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center" vertical="center" textRotation="90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textRotation="90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</cellXfs>
  <cellStyles count="5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2_Tame_Skudrina" xfId="49"/>
    <cellStyle name="Normal 3" xfId="50"/>
    <cellStyle name="Normal_DA" xfId="51"/>
    <cellStyle name="Normal_Dzivoklis Alberta iela" xfId="52"/>
    <cellStyle name="Normal_Sheet1 2" xfId="53"/>
    <cellStyle name="Normal_Siguldas 27 - tabulas" xfId="54"/>
    <cellStyle name="Nosaukums" xfId="55"/>
    <cellStyle name="Parastais 2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Style 1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S113"/>
  <sheetViews>
    <sheetView tabSelected="1" zoomScale="145" zoomScaleNormal="145" zoomScalePageLayoutView="0" workbookViewId="0" topLeftCell="A31">
      <selection activeCell="F53" sqref="F53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9.7109375" style="1" customWidth="1"/>
    <col min="6" max="6" width="6.28125" style="3" customWidth="1"/>
    <col min="7" max="7" width="4.7109375" style="1" customWidth="1"/>
    <col min="8" max="8" width="5.28125" style="1" customWidth="1"/>
    <col min="9" max="9" width="5.421875" style="1" customWidth="1"/>
    <col min="10" max="10" width="4.8515625" style="1" customWidth="1"/>
    <col min="11" max="11" width="5.57421875" style="1" customWidth="1"/>
    <col min="12" max="12" width="7.28125" style="1" customWidth="1"/>
    <col min="13" max="13" width="7.00390625" style="1" customWidth="1"/>
    <col min="14" max="14" width="6.140625" style="1" customWidth="1"/>
    <col min="15" max="15" width="6.28125" style="1" customWidth="1"/>
    <col min="16" max="16" width="7.00390625" style="1" customWidth="1"/>
    <col min="17" max="16384" width="8.7109375" style="1" customWidth="1"/>
  </cols>
  <sheetData>
    <row r="2" ht="12" thickBot="1"/>
    <row r="3" spans="1:13" s="6" customFormat="1" ht="12" thickBot="1">
      <c r="A3" s="277" t="s">
        <v>140</v>
      </c>
      <c r="B3" s="277"/>
      <c r="C3" s="277"/>
      <c r="D3" s="277"/>
      <c r="E3" s="277"/>
      <c r="F3" s="277"/>
      <c r="G3" s="4">
        <v>1</v>
      </c>
      <c r="H3" s="5"/>
      <c r="I3" s="5"/>
      <c r="J3" s="5"/>
      <c r="K3" s="5"/>
      <c r="L3" s="5" t="s">
        <v>138</v>
      </c>
      <c r="M3" s="194"/>
    </row>
    <row r="4" spans="1:16" s="6" customFormat="1" ht="29.25" customHeight="1">
      <c r="A4" s="278" t="s">
        <v>139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spans="1:16" s="6" customFormat="1" ht="11.25">
      <c r="A5" s="7" t="s">
        <v>65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6" customFormat="1" ht="11.25">
      <c r="A6" s="9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12" thickBot="1">
      <c r="A7" s="9" t="s">
        <v>67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6" customFormat="1" ht="12" thickBot="1">
      <c r="A8" s="279" t="s">
        <v>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10"/>
    </row>
    <row r="9" spans="1:16" s="6" customFormat="1" ht="12" thickBot="1">
      <c r="A9" s="280"/>
      <c r="B9" s="280"/>
      <c r="C9" s="280"/>
      <c r="D9" s="280"/>
      <c r="E9" s="280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s="13" customFormat="1" ht="10.5" customHeight="1" thickBot="1">
      <c r="A10" s="272" t="s">
        <v>1</v>
      </c>
      <c r="B10" s="272" t="s">
        <v>2</v>
      </c>
      <c r="C10" s="270" t="s">
        <v>3</v>
      </c>
      <c r="D10" s="271" t="s">
        <v>4</v>
      </c>
      <c r="E10" s="272" t="s">
        <v>5</v>
      </c>
      <c r="F10" s="273" t="s">
        <v>6</v>
      </c>
      <c r="G10" s="273"/>
      <c r="H10" s="273"/>
      <c r="I10" s="273"/>
      <c r="J10" s="273"/>
      <c r="K10" s="272" t="s">
        <v>7</v>
      </c>
      <c r="L10" s="273" t="s">
        <v>8</v>
      </c>
      <c r="M10" s="273"/>
      <c r="N10" s="273"/>
      <c r="O10" s="273"/>
      <c r="P10" s="273"/>
    </row>
    <row r="11" spans="1:16" s="13" customFormat="1" ht="115.5" thickBot="1">
      <c r="A11" s="272"/>
      <c r="B11" s="272"/>
      <c r="C11" s="270"/>
      <c r="D11" s="271"/>
      <c r="E11" s="272"/>
      <c r="F11" s="14" t="s">
        <v>9</v>
      </c>
      <c r="G11" s="15" t="s">
        <v>10</v>
      </c>
      <c r="H11" s="15" t="s">
        <v>11</v>
      </c>
      <c r="I11" s="15" t="s">
        <v>12</v>
      </c>
      <c r="J11" s="16" t="s">
        <v>13</v>
      </c>
      <c r="K11" s="272"/>
      <c r="L11" s="14" t="s">
        <v>14</v>
      </c>
      <c r="M11" s="15" t="s">
        <v>11</v>
      </c>
      <c r="N11" s="15" t="s">
        <v>12</v>
      </c>
      <c r="O11" s="15" t="s">
        <v>13</v>
      </c>
      <c r="P11" s="16" t="s">
        <v>15</v>
      </c>
    </row>
    <row r="12" spans="1:16" s="13" customFormat="1" ht="11.25">
      <c r="A12" s="17">
        <v>1</v>
      </c>
      <c r="B12" s="17">
        <f aca="true" t="shared" si="0" ref="B12:P12">A12+1</f>
        <v>2</v>
      </c>
      <c r="C12" s="17">
        <f t="shared" si="0"/>
        <v>3</v>
      </c>
      <c r="D12" s="17">
        <f t="shared" si="0"/>
        <v>4</v>
      </c>
      <c r="E12" s="17">
        <f t="shared" si="0"/>
        <v>5</v>
      </c>
      <c r="F12" s="17">
        <f t="shared" si="0"/>
        <v>6</v>
      </c>
      <c r="G12" s="17">
        <f t="shared" si="0"/>
        <v>7</v>
      </c>
      <c r="H12" s="17">
        <f t="shared" si="0"/>
        <v>8</v>
      </c>
      <c r="I12" s="17">
        <f t="shared" si="0"/>
        <v>9</v>
      </c>
      <c r="J12" s="17">
        <f t="shared" si="0"/>
        <v>10</v>
      </c>
      <c r="K12" s="17">
        <f t="shared" si="0"/>
        <v>11</v>
      </c>
      <c r="L12" s="17">
        <f t="shared" si="0"/>
        <v>12</v>
      </c>
      <c r="M12" s="17">
        <f t="shared" si="0"/>
        <v>13</v>
      </c>
      <c r="N12" s="17">
        <f t="shared" si="0"/>
        <v>14</v>
      </c>
      <c r="O12" s="17">
        <f t="shared" si="0"/>
        <v>15</v>
      </c>
      <c r="P12" s="17">
        <f t="shared" si="0"/>
        <v>16</v>
      </c>
    </row>
    <row r="13" spans="1:16" s="30" customFormat="1" ht="24.75" customHeight="1">
      <c r="A13" s="18" t="str">
        <f>IF(COUNTBLANK(I13)=1," ",COUNTA($I$13:I13))</f>
        <v> </v>
      </c>
      <c r="B13" s="19" t="s">
        <v>16</v>
      </c>
      <c r="C13" s="20" t="s">
        <v>17</v>
      </c>
      <c r="D13" s="21" t="s">
        <v>18</v>
      </c>
      <c r="E13" s="22">
        <v>464</v>
      </c>
      <c r="F13" s="23"/>
      <c r="G13" s="24"/>
      <c r="H13" s="23"/>
      <c r="I13" s="25"/>
      <c r="J13" s="26"/>
      <c r="K13" s="27"/>
      <c r="L13" s="28"/>
      <c r="M13" s="29"/>
      <c r="N13" s="29"/>
      <c r="O13" s="29"/>
      <c r="P13" s="29"/>
    </row>
    <row r="14" spans="1:16" s="30" customFormat="1" ht="11.25">
      <c r="A14" s="18">
        <v>2</v>
      </c>
      <c r="B14" s="19" t="s">
        <v>16</v>
      </c>
      <c r="C14" s="20" t="s">
        <v>50</v>
      </c>
      <c r="D14" s="92" t="s">
        <v>19</v>
      </c>
      <c r="E14" s="22">
        <v>2.16</v>
      </c>
      <c r="F14" s="33"/>
      <c r="G14" s="33"/>
      <c r="H14" s="23"/>
      <c r="I14" s="33"/>
      <c r="J14" s="93"/>
      <c r="K14" s="94"/>
      <c r="L14" s="94"/>
      <c r="M14" s="94"/>
      <c r="N14" s="94"/>
      <c r="O14" s="94"/>
      <c r="P14" s="94"/>
    </row>
    <row r="15" spans="1:19" s="6" customFormat="1" ht="11.25">
      <c r="A15" s="18">
        <v>3</v>
      </c>
      <c r="B15" s="19" t="s">
        <v>16</v>
      </c>
      <c r="C15" s="20" t="s">
        <v>51</v>
      </c>
      <c r="D15" s="18" t="s">
        <v>52</v>
      </c>
      <c r="E15" s="33">
        <v>0.96</v>
      </c>
      <c r="F15" s="33"/>
      <c r="G15" s="33"/>
      <c r="H15" s="23"/>
      <c r="I15" s="95"/>
      <c r="J15" s="93"/>
      <c r="K15" s="94"/>
      <c r="L15" s="94"/>
      <c r="M15" s="94"/>
      <c r="N15" s="94"/>
      <c r="O15" s="94"/>
      <c r="P15" s="94"/>
      <c r="Q15" s="30"/>
      <c r="R15" s="30"/>
      <c r="S15" s="30"/>
    </row>
    <row r="16" spans="1:19" s="6" customFormat="1" ht="11.25">
      <c r="A16" s="18"/>
      <c r="B16" s="18"/>
      <c r="C16" s="96" t="s">
        <v>53</v>
      </c>
      <c r="D16" s="18" t="s">
        <v>20</v>
      </c>
      <c r="E16" s="33">
        <v>432</v>
      </c>
      <c r="F16" s="33"/>
      <c r="G16" s="33"/>
      <c r="H16" s="23"/>
      <c r="I16" s="33"/>
      <c r="J16" s="93"/>
      <c r="K16" s="94"/>
      <c r="L16" s="94"/>
      <c r="M16" s="94"/>
      <c r="N16" s="94"/>
      <c r="O16" s="94"/>
      <c r="P16" s="94"/>
      <c r="Q16" s="30"/>
      <c r="R16" s="30"/>
      <c r="S16" s="30"/>
    </row>
    <row r="17" spans="1:16" s="30" customFormat="1" ht="11.25">
      <c r="A17" s="18">
        <v>4</v>
      </c>
      <c r="B17" s="19" t="s">
        <v>16</v>
      </c>
      <c r="C17" s="97" t="s">
        <v>54</v>
      </c>
      <c r="D17" s="92" t="s">
        <v>18</v>
      </c>
      <c r="E17" s="22">
        <v>522</v>
      </c>
      <c r="F17" s="33"/>
      <c r="G17" s="33"/>
      <c r="H17" s="23"/>
      <c r="I17" s="33"/>
      <c r="J17" s="93"/>
      <c r="K17" s="94"/>
      <c r="L17" s="94"/>
      <c r="M17" s="94"/>
      <c r="N17" s="94"/>
      <c r="O17" s="94"/>
      <c r="P17" s="94"/>
    </row>
    <row r="18" spans="1:19" s="6" customFormat="1" ht="11.25">
      <c r="A18" s="18">
        <v>5</v>
      </c>
      <c r="B18" s="19" t="s">
        <v>16</v>
      </c>
      <c r="C18" s="97" t="s">
        <v>55</v>
      </c>
      <c r="D18" s="18" t="s">
        <v>52</v>
      </c>
      <c r="E18" s="33">
        <v>0.5700000000000001</v>
      </c>
      <c r="F18" s="33"/>
      <c r="G18" s="33"/>
      <c r="H18" s="23"/>
      <c r="I18" s="95"/>
      <c r="J18" s="93"/>
      <c r="K18" s="94"/>
      <c r="L18" s="94"/>
      <c r="M18" s="94"/>
      <c r="N18" s="94"/>
      <c r="O18" s="94"/>
      <c r="P18" s="94"/>
      <c r="Q18" s="30"/>
      <c r="R18" s="30"/>
      <c r="S18" s="30"/>
    </row>
    <row r="19" spans="1:19" s="6" customFormat="1" ht="11.25">
      <c r="A19" s="18"/>
      <c r="B19" s="18"/>
      <c r="C19" s="98" t="s">
        <v>56</v>
      </c>
      <c r="D19" s="18" t="s">
        <v>52</v>
      </c>
      <c r="E19" s="33">
        <v>0.63</v>
      </c>
      <c r="F19" s="33"/>
      <c r="G19" s="33"/>
      <c r="H19" s="23"/>
      <c r="I19" s="33"/>
      <c r="J19" s="93"/>
      <c r="K19" s="94"/>
      <c r="L19" s="94"/>
      <c r="M19" s="94"/>
      <c r="N19" s="94"/>
      <c r="O19" s="94"/>
      <c r="P19" s="94"/>
      <c r="Q19" s="30"/>
      <c r="R19" s="30"/>
      <c r="S19" s="30"/>
    </row>
    <row r="20" spans="1:19" s="6" customFormat="1" ht="22.5">
      <c r="A20" s="18">
        <v>6</v>
      </c>
      <c r="B20" s="19" t="s">
        <v>16</v>
      </c>
      <c r="C20" s="97" t="s">
        <v>57</v>
      </c>
      <c r="D20" s="18" t="s">
        <v>52</v>
      </c>
      <c r="E20" s="33">
        <v>4.95</v>
      </c>
      <c r="F20" s="33"/>
      <c r="G20" s="33"/>
      <c r="H20" s="23"/>
      <c r="I20" s="95"/>
      <c r="J20" s="93"/>
      <c r="K20" s="94"/>
      <c r="L20" s="94"/>
      <c r="M20" s="94"/>
      <c r="N20" s="94"/>
      <c r="O20" s="94"/>
      <c r="P20" s="94"/>
      <c r="Q20" s="30"/>
      <c r="R20" s="30"/>
      <c r="S20" s="30"/>
    </row>
    <row r="21" spans="1:19" s="6" customFormat="1" ht="11.25">
      <c r="A21" s="18"/>
      <c r="B21" s="18"/>
      <c r="C21" s="98" t="s">
        <v>58</v>
      </c>
      <c r="D21" s="18" t="s">
        <v>52</v>
      </c>
      <c r="E21" s="33">
        <v>4.95</v>
      </c>
      <c r="F21" s="33"/>
      <c r="G21" s="33"/>
      <c r="H21" s="23"/>
      <c r="I21" s="33"/>
      <c r="J21" s="93"/>
      <c r="K21" s="94"/>
      <c r="L21" s="94"/>
      <c r="M21" s="94"/>
      <c r="N21" s="94"/>
      <c r="O21" s="94"/>
      <c r="P21" s="94"/>
      <c r="Q21" s="30"/>
      <c r="R21" s="30"/>
      <c r="S21" s="30"/>
    </row>
    <row r="22" spans="1:19" s="6" customFormat="1" ht="11.25">
      <c r="A22" s="18"/>
      <c r="B22" s="18"/>
      <c r="C22" s="98" t="s">
        <v>59</v>
      </c>
      <c r="D22" s="33" t="s">
        <v>27</v>
      </c>
      <c r="E22" s="33">
        <v>50</v>
      </c>
      <c r="F22" s="33"/>
      <c r="G22" s="33"/>
      <c r="H22" s="23"/>
      <c r="I22" s="33"/>
      <c r="J22" s="93"/>
      <c r="K22" s="94"/>
      <c r="L22" s="94"/>
      <c r="M22" s="94"/>
      <c r="N22" s="94"/>
      <c r="O22" s="94"/>
      <c r="P22" s="94"/>
      <c r="Q22" s="30"/>
      <c r="R22" s="30"/>
      <c r="S22" s="30"/>
    </row>
    <row r="23" spans="1:16" s="30" customFormat="1" ht="11.25">
      <c r="A23" s="18">
        <v>7</v>
      </c>
      <c r="B23" s="19" t="s">
        <v>16</v>
      </c>
      <c r="C23" s="20" t="s">
        <v>60</v>
      </c>
      <c r="D23" s="92" t="s">
        <v>19</v>
      </c>
      <c r="E23" s="22">
        <v>0.4</v>
      </c>
      <c r="F23" s="33"/>
      <c r="G23" s="33"/>
      <c r="H23" s="23"/>
      <c r="I23" s="33"/>
      <c r="J23" s="93"/>
      <c r="K23" s="94"/>
      <c r="L23" s="94"/>
      <c r="M23" s="94"/>
      <c r="N23" s="94"/>
      <c r="O23" s="94"/>
      <c r="P23" s="94"/>
    </row>
    <row r="24" spans="1:16" s="30" customFormat="1" ht="22.5">
      <c r="A24" s="18">
        <v>8</v>
      </c>
      <c r="B24" s="19" t="s">
        <v>16</v>
      </c>
      <c r="C24" s="268" t="s">
        <v>147</v>
      </c>
      <c r="D24" s="92" t="s">
        <v>18</v>
      </c>
      <c r="E24" s="99">
        <v>464</v>
      </c>
      <c r="F24" s="33"/>
      <c r="G24" s="33"/>
      <c r="H24" s="23"/>
      <c r="I24" s="33"/>
      <c r="J24" s="93"/>
      <c r="K24" s="94"/>
      <c r="L24" s="94"/>
      <c r="M24" s="94"/>
      <c r="N24" s="94"/>
      <c r="O24" s="94"/>
      <c r="P24" s="94"/>
    </row>
    <row r="25" spans="1:16" s="30" customFormat="1" ht="11.25">
      <c r="A25" s="18"/>
      <c r="B25" s="18"/>
      <c r="C25" s="269" t="s">
        <v>146</v>
      </c>
      <c r="D25" s="18" t="s">
        <v>18</v>
      </c>
      <c r="E25" s="33">
        <v>488</v>
      </c>
      <c r="F25" s="33"/>
      <c r="G25" s="33"/>
      <c r="H25" s="23"/>
      <c r="I25" s="33"/>
      <c r="J25" s="93"/>
      <c r="K25" s="94"/>
      <c r="L25" s="94"/>
      <c r="M25" s="94"/>
      <c r="N25" s="94"/>
      <c r="O25" s="94"/>
      <c r="P25" s="94"/>
    </row>
    <row r="26" spans="1:16" s="30" customFormat="1" ht="11.25">
      <c r="A26" s="18"/>
      <c r="B26" s="18"/>
      <c r="C26" s="32" t="s">
        <v>61</v>
      </c>
      <c r="D26" s="18" t="s">
        <v>20</v>
      </c>
      <c r="E26" s="100">
        <v>3280</v>
      </c>
      <c r="F26" s="33"/>
      <c r="G26" s="33"/>
      <c r="H26" s="23"/>
      <c r="I26" s="33"/>
      <c r="J26" s="93"/>
      <c r="K26" s="94"/>
      <c r="L26" s="94"/>
      <c r="M26" s="94"/>
      <c r="N26" s="94"/>
      <c r="O26" s="94"/>
      <c r="P26" s="94"/>
    </row>
    <row r="27" spans="1:16" s="30" customFormat="1" ht="13.5" customHeight="1">
      <c r="A27" s="18">
        <v>9</v>
      </c>
      <c r="B27" s="19" t="s">
        <v>16</v>
      </c>
      <c r="C27" s="38" t="s">
        <v>23</v>
      </c>
      <c r="D27" s="21" t="s">
        <v>22</v>
      </c>
      <c r="E27" s="22">
        <v>6</v>
      </c>
      <c r="F27" s="23"/>
      <c r="G27" s="24"/>
      <c r="H27" s="23"/>
      <c r="I27" s="25"/>
      <c r="J27" s="26"/>
      <c r="K27" s="27"/>
      <c r="L27" s="28"/>
      <c r="M27" s="29"/>
      <c r="N27" s="29"/>
      <c r="O27" s="29"/>
      <c r="P27" s="29"/>
    </row>
    <row r="28" spans="1:19" s="31" customFormat="1" ht="11.25">
      <c r="A28" s="18">
        <v>10</v>
      </c>
      <c r="B28" s="19" t="s">
        <v>16</v>
      </c>
      <c r="C28" s="39" t="s">
        <v>24</v>
      </c>
      <c r="D28" s="21" t="s">
        <v>22</v>
      </c>
      <c r="E28" s="22">
        <v>6</v>
      </c>
      <c r="F28" s="24"/>
      <c r="G28" s="24"/>
      <c r="H28" s="23"/>
      <c r="I28" s="24"/>
      <c r="J28" s="26"/>
      <c r="K28" s="27"/>
      <c r="L28" s="28"/>
      <c r="M28" s="29"/>
      <c r="N28" s="29"/>
      <c r="O28" s="29"/>
      <c r="P28" s="29"/>
      <c r="Q28" s="30"/>
      <c r="R28" s="30"/>
      <c r="S28" s="30"/>
    </row>
    <row r="29" spans="1:19" s="5" customFormat="1" ht="11.25">
      <c r="A29" s="18"/>
      <c r="B29" s="18"/>
      <c r="C29" s="40" t="s">
        <v>25</v>
      </c>
      <c r="D29" s="18" t="s">
        <v>22</v>
      </c>
      <c r="E29" s="33">
        <v>5850</v>
      </c>
      <c r="F29" s="24"/>
      <c r="G29" s="24"/>
      <c r="H29" s="23"/>
      <c r="I29" s="24"/>
      <c r="J29" s="26"/>
      <c r="K29" s="27"/>
      <c r="L29" s="28"/>
      <c r="M29" s="29"/>
      <c r="N29" s="29"/>
      <c r="O29" s="29"/>
      <c r="P29" s="29"/>
      <c r="Q29" s="30"/>
      <c r="R29" s="30"/>
      <c r="S29" s="30"/>
    </row>
    <row r="30" spans="1:19" s="6" customFormat="1" ht="11.25">
      <c r="A30" s="18"/>
      <c r="B30" s="18"/>
      <c r="C30" s="35" t="s">
        <v>26</v>
      </c>
      <c r="D30" s="18" t="s">
        <v>27</v>
      </c>
      <c r="E30" s="33">
        <v>136</v>
      </c>
      <c r="F30" s="24"/>
      <c r="G30" s="24"/>
      <c r="H30" s="23"/>
      <c r="I30" s="24"/>
      <c r="J30" s="26"/>
      <c r="K30" s="27"/>
      <c r="L30" s="28"/>
      <c r="M30" s="29"/>
      <c r="N30" s="29"/>
      <c r="O30" s="29"/>
      <c r="P30" s="29"/>
      <c r="Q30" s="30"/>
      <c r="R30" s="30"/>
      <c r="S30" s="30"/>
    </row>
    <row r="31" spans="1:19" s="41" customFormat="1" ht="11.25">
      <c r="A31" s="18">
        <v>11</v>
      </c>
      <c r="B31" s="19" t="s">
        <v>16</v>
      </c>
      <c r="C31" s="20" t="s">
        <v>28</v>
      </c>
      <c r="D31" s="21" t="s">
        <v>29</v>
      </c>
      <c r="E31" s="22">
        <v>38</v>
      </c>
      <c r="F31" s="24"/>
      <c r="G31" s="24"/>
      <c r="H31" s="23"/>
      <c r="I31" s="24"/>
      <c r="J31" s="26"/>
      <c r="K31" s="27"/>
      <c r="L31" s="28"/>
      <c r="M31" s="29"/>
      <c r="N31" s="29"/>
      <c r="O31" s="29"/>
      <c r="P31" s="29"/>
      <c r="Q31" s="30"/>
      <c r="R31" s="30"/>
      <c r="S31" s="30"/>
    </row>
    <row r="32" spans="1:16" s="30" customFormat="1" ht="11.25">
      <c r="A32" s="18">
        <v>12</v>
      </c>
      <c r="B32" s="19" t="s">
        <v>16</v>
      </c>
      <c r="C32" s="20" t="s">
        <v>30</v>
      </c>
      <c r="D32" s="21" t="s">
        <v>29</v>
      </c>
      <c r="E32" s="22">
        <v>76</v>
      </c>
      <c r="F32" s="24"/>
      <c r="G32" s="24"/>
      <c r="H32" s="23"/>
      <c r="I32" s="24"/>
      <c r="J32" s="26"/>
      <c r="K32" s="27"/>
      <c r="L32" s="28"/>
      <c r="M32" s="29"/>
      <c r="N32" s="29"/>
      <c r="O32" s="29"/>
      <c r="P32" s="29"/>
    </row>
    <row r="33" spans="1:19" s="41" customFormat="1" ht="11.25">
      <c r="A33" s="18">
        <v>13</v>
      </c>
      <c r="B33" s="19" t="s">
        <v>16</v>
      </c>
      <c r="C33" s="20" t="s">
        <v>31</v>
      </c>
      <c r="D33" s="21" t="s">
        <v>29</v>
      </c>
      <c r="E33" s="22">
        <v>24.4</v>
      </c>
      <c r="F33" s="24"/>
      <c r="G33" s="24"/>
      <c r="H33" s="23"/>
      <c r="I33" s="24"/>
      <c r="J33" s="26"/>
      <c r="K33" s="27"/>
      <c r="L33" s="28"/>
      <c r="M33" s="29"/>
      <c r="N33" s="29"/>
      <c r="O33" s="29"/>
      <c r="P33" s="29"/>
      <c r="Q33" s="30"/>
      <c r="R33" s="30"/>
      <c r="S33" s="30"/>
    </row>
    <row r="34" spans="1:19" s="41" customFormat="1" ht="12.75" customHeight="1">
      <c r="A34" s="18">
        <v>14</v>
      </c>
      <c r="B34" s="19" t="s">
        <v>16</v>
      </c>
      <c r="C34" s="20" t="s">
        <v>32</v>
      </c>
      <c r="D34" s="21" t="s">
        <v>20</v>
      </c>
      <c r="E34" s="22">
        <v>2</v>
      </c>
      <c r="F34" s="24"/>
      <c r="G34" s="24"/>
      <c r="H34" s="23"/>
      <c r="I34" s="25"/>
      <c r="J34" s="26"/>
      <c r="K34" s="27"/>
      <c r="L34" s="28"/>
      <c r="M34" s="29"/>
      <c r="N34" s="29"/>
      <c r="O34" s="29"/>
      <c r="P34" s="29"/>
      <c r="Q34" s="30"/>
      <c r="R34" s="30"/>
      <c r="S34" s="30"/>
    </row>
    <row r="35" spans="1:19" ht="11.25">
      <c r="A35" s="18">
        <v>15</v>
      </c>
      <c r="B35" s="19" t="s">
        <v>16</v>
      </c>
      <c r="C35" s="20" t="s">
        <v>33</v>
      </c>
      <c r="D35" s="21" t="s">
        <v>20</v>
      </c>
      <c r="E35" s="22">
        <v>2</v>
      </c>
      <c r="F35" s="24"/>
      <c r="G35" s="24"/>
      <c r="H35" s="23"/>
      <c r="I35" s="25"/>
      <c r="J35" s="26"/>
      <c r="K35" s="27"/>
      <c r="L35" s="28"/>
      <c r="M35" s="29"/>
      <c r="N35" s="29"/>
      <c r="O35" s="29"/>
      <c r="P35" s="29"/>
      <c r="Q35" s="30"/>
      <c r="R35" s="30"/>
      <c r="S35" s="30"/>
    </row>
    <row r="36" spans="1:16" s="30" customFormat="1" ht="22.5">
      <c r="A36" s="18">
        <v>16</v>
      </c>
      <c r="B36" s="19" t="s">
        <v>16</v>
      </c>
      <c r="C36" s="20" t="s">
        <v>34</v>
      </c>
      <c r="D36" s="21" t="s">
        <v>29</v>
      </c>
      <c r="E36" s="22">
        <v>29.4</v>
      </c>
      <c r="F36" s="24"/>
      <c r="G36" s="24"/>
      <c r="H36" s="23"/>
      <c r="I36" s="25"/>
      <c r="J36" s="26"/>
      <c r="K36" s="27"/>
      <c r="L36" s="28"/>
      <c r="M36" s="29"/>
      <c r="N36" s="29"/>
      <c r="O36" s="29"/>
      <c r="P36" s="29"/>
    </row>
    <row r="37" spans="1:19" s="42" customFormat="1" ht="21.75" customHeight="1">
      <c r="A37" s="34">
        <v>17</v>
      </c>
      <c r="B37" s="37" t="s">
        <v>16</v>
      </c>
      <c r="C37" s="38" t="s">
        <v>144</v>
      </c>
      <c r="D37" s="36" t="s">
        <v>29</v>
      </c>
      <c r="E37" s="36">
        <v>72</v>
      </c>
      <c r="F37" s="23"/>
      <c r="G37" s="24"/>
      <c r="H37" s="23"/>
      <c r="I37" s="25"/>
      <c r="J37" s="26"/>
      <c r="K37" s="27"/>
      <c r="L37" s="28"/>
      <c r="M37" s="29"/>
      <c r="N37" s="29"/>
      <c r="O37" s="29"/>
      <c r="P37" s="29"/>
      <c r="Q37" s="30"/>
      <c r="R37" s="30"/>
      <c r="S37" s="30"/>
    </row>
    <row r="38" spans="1:19" s="42" customFormat="1" ht="21.75" customHeight="1">
      <c r="A38" s="34">
        <v>18</v>
      </c>
      <c r="B38" s="37" t="s">
        <v>16</v>
      </c>
      <c r="C38" s="38" t="s">
        <v>145</v>
      </c>
      <c r="D38" s="36" t="s">
        <v>29</v>
      </c>
      <c r="E38" s="36">
        <v>57</v>
      </c>
      <c r="F38" s="23"/>
      <c r="G38" s="24"/>
      <c r="H38" s="23"/>
      <c r="I38" s="23"/>
      <c r="J38" s="26"/>
      <c r="K38" s="27"/>
      <c r="L38" s="28"/>
      <c r="M38" s="29"/>
      <c r="N38" s="29"/>
      <c r="O38" s="29"/>
      <c r="P38" s="29"/>
      <c r="Q38" s="30"/>
      <c r="R38" s="30"/>
      <c r="S38" s="30"/>
    </row>
    <row r="39" spans="1:19" s="42" customFormat="1" ht="11.25">
      <c r="A39" s="34">
        <v>19</v>
      </c>
      <c r="B39" s="37" t="s">
        <v>16</v>
      </c>
      <c r="C39" s="43" t="s">
        <v>35</v>
      </c>
      <c r="D39" s="44" t="s">
        <v>21</v>
      </c>
      <c r="E39" s="25">
        <v>50</v>
      </c>
      <c r="F39" s="25"/>
      <c r="G39" s="24"/>
      <c r="H39" s="23"/>
      <c r="I39" s="25"/>
      <c r="J39" s="26"/>
      <c r="K39" s="27"/>
      <c r="L39" s="28"/>
      <c r="M39" s="29"/>
      <c r="N39" s="29"/>
      <c r="O39" s="29"/>
      <c r="P39" s="29"/>
      <c r="Q39" s="30"/>
      <c r="R39" s="30"/>
      <c r="S39" s="30"/>
    </row>
    <row r="40" spans="1:19" s="42" customFormat="1" ht="11.25" customHeight="1">
      <c r="A40" s="34"/>
      <c r="B40" s="37"/>
      <c r="C40" s="45" t="s">
        <v>36</v>
      </c>
      <c r="D40" s="44" t="s">
        <v>21</v>
      </c>
      <c r="E40" s="24">
        <v>50</v>
      </c>
      <c r="F40" s="24"/>
      <c r="G40" s="24"/>
      <c r="H40" s="23"/>
      <c r="I40" s="24"/>
      <c r="J40" s="23"/>
      <c r="K40" s="27"/>
      <c r="L40" s="28"/>
      <c r="M40" s="29"/>
      <c r="N40" s="29"/>
      <c r="O40" s="29"/>
      <c r="P40" s="29"/>
      <c r="Q40" s="30"/>
      <c r="R40" s="30"/>
      <c r="S40" s="30"/>
    </row>
    <row r="41" spans="1:19" s="41" customFormat="1" ht="11.25">
      <c r="A41" s="265">
        <v>20</v>
      </c>
      <c r="B41" s="19" t="s">
        <v>16</v>
      </c>
      <c r="C41" s="20" t="s">
        <v>37</v>
      </c>
      <c r="D41" s="261" t="s">
        <v>38</v>
      </c>
      <c r="E41" s="22">
        <v>16</v>
      </c>
      <c r="F41" s="24"/>
      <c r="G41" s="24"/>
      <c r="H41" s="23"/>
      <c r="I41" s="24"/>
      <c r="J41" s="26"/>
      <c r="K41" s="27"/>
      <c r="L41" s="28"/>
      <c r="M41" s="29"/>
      <c r="N41" s="29"/>
      <c r="O41" s="29"/>
      <c r="P41" s="29"/>
      <c r="Q41" s="30"/>
      <c r="R41" s="30"/>
      <c r="S41" s="30"/>
    </row>
    <row r="42" spans="1:19" s="41" customFormat="1" ht="11.25">
      <c r="A42" s="267">
        <v>21</v>
      </c>
      <c r="B42" s="264" t="s">
        <v>16</v>
      </c>
      <c r="C42" s="205" t="s">
        <v>143</v>
      </c>
      <c r="D42" s="263" t="s">
        <v>20</v>
      </c>
      <c r="E42" s="207">
        <v>4</v>
      </c>
      <c r="F42" s="24"/>
      <c r="G42" s="24"/>
      <c r="H42" s="23"/>
      <c r="I42" s="24"/>
      <c r="J42" s="26"/>
      <c r="K42" s="27"/>
      <c r="L42" s="28"/>
      <c r="M42" s="29"/>
      <c r="N42" s="29"/>
      <c r="O42" s="29"/>
      <c r="P42" s="29"/>
      <c r="Q42" s="30"/>
      <c r="R42" s="30"/>
      <c r="S42" s="30"/>
    </row>
    <row r="43" spans="1:19" s="42" customFormat="1" ht="11.25">
      <c r="A43" s="266">
        <v>22</v>
      </c>
      <c r="B43" s="37" t="s">
        <v>16</v>
      </c>
      <c r="C43" s="43" t="s">
        <v>39</v>
      </c>
      <c r="D43" s="262" t="s">
        <v>40</v>
      </c>
      <c r="E43" s="25">
        <v>12.5</v>
      </c>
      <c r="F43" s="25"/>
      <c r="G43" s="24"/>
      <c r="H43" s="23"/>
      <c r="I43" s="25"/>
      <c r="J43" s="26"/>
      <c r="K43" s="27"/>
      <c r="L43" s="28"/>
      <c r="M43" s="29"/>
      <c r="N43" s="29"/>
      <c r="O43" s="29"/>
      <c r="P43" s="29"/>
      <c r="Q43" s="30"/>
      <c r="R43" s="30"/>
      <c r="S43" s="30"/>
    </row>
    <row r="44" spans="1:19" s="42" customFormat="1" ht="12.75" customHeight="1">
      <c r="A44" s="34"/>
      <c r="B44" s="37"/>
      <c r="C44" s="45" t="s">
        <v>41</v>
      </c>
      <c r="D44" s="44" t="s">
        <v>22</v>
      </c>
      <c r="E44" s="24">
        <v>4</v>
      </c>
      <c r="F44" s="24"/>
      <c r="G44" s="24"/>
      <c r="H44" s="23"/>
      <c r="I44" s="24"/>
      <c r="J44" s="23"/>
      <c r="K44" s="27"/>
      <c r="L44" s="28"/>
      <c r="M44" s="29"/>
      <c r="N44" s="29"/>
      <c r="O44" s="29"/>
      <c r="P44" s="29"/>
      <c r="Q44" s="30"/>
      <c r="R44" s="30"/>
      <c r="S44" s="30"/>
    </row>
    <row r="45" spans="1:16" s="41" customFormat="1" ht="12.75" customHeight="1">
      <c r="A45" s="46"/>
      <c r="B45" s="47"/>
      <c r="C45" s="48" t="s">
        <v>42</v>
      </c>
      <c r="D45" s="47"/>
      <c r="E45" s="47"/>
      <c r="F45" s="49"/>
      <c r="G45" s="50"/>
      <c r="H45" s="51"/>
      <c r="I45" s="52"/>
      <c r="J45" s="50"/>
      <c r="K45" s="53"/>
      <c r="L45" s="54"/>
      <c r="M45" s="55"/>
      <c r="N45" s="55"/>
      <c r="O45" s="56"/>
      <c r="P45" s="55"/>
    </row>
    <row r="46" spans="1:16" s="41" customFormat="1" ht="10.5" customHeight="1">
      <c r="A46" s="57"/>
      <c r="B46" s="58"/>
      <c r="C46" s="59" t="s">
        <v>43</v>
      </c>
      <c r="D46" s="60" t="s">
        <v>63</v>
      </c>
      <c r="E46" s="61"/>
      <c r="F46" s="61"/>
      <c r="G46" s="61"/>
      <c r="H46" s="61"/>
      <c r="I46" s="61"/>
      <c r="J46" s="61"/>
      <c r="K46" s="61"/>
      <c r="L46" s="62"/>
      <c r="M46" s="55"/>
      <c r="N46" s="55"/>
      <c r="O46" s="55"/>
      <c r="P46" s="55"/>
    </row>
    <row r="47" spans="1:16" s="41" customFormat="1" ht="11.25" customHeight="1">
      <c r="A47" s="61"/>
      <c r="B47" s="274" t="s">
        <v>44</v>
      </c>
      <c r="C47" s="274"/>
      <c r="D47" s="274"/>
      <c r="E47" s="274"/>
      <c r="F47" s="274"/>
      <c r="G47" s="274"/>
      <c r="H47" s="274"/>
      <c r="I47" s="274"/>
      <c r="J47" s="274"/>
      <c r="K47" s="274"/>
      <c r="L47" s="63"/>
      <c r="M47" s="64"/>
      <c r="N47" s="64"/>
      <c r="O47" s="64"/>
      <c r="P47" s="64"/>
    </row>
    <row r="48" spans="1:16" s="70" customFormat="1" ht="12.75" customHeight="1">
      <c r="A48" s="65"/>
      <c r="B48" s="66"/>
      <c r="C48" s="67" t="s">
        <v>45</v>
      </c>
      <c r="D48" s="68"/>
      <c r="E48" s="3"/>
      <c r="F48" s="3"/>
      <c r="G48" s="3"/>
      <c r="H48" s="3"/>
      <c r="I48" s="3"/>
      <c r="J48" s="3"/>
      <c r="K48" s="3"/>
      <c r="L48" s="69"/>
      <c r="M48" s="69"/>
      <c r="N48" s="69"/>
      <c r="O48" s="69"/>
      <c r="P48" s="69"/>
    </row>
    <row r="49" spans="1:16" ht="9.75" customHeight="1">
      <c r="A49" s="71"/>
      <c r="B49" s="72"/>
      <c r="C49" s="73" t="s">
        <v>46</v>
      </c>
      <c r="D49" s="74"/>
      <c r="E49" s="72"/>
      <c r="F49" s="75"/>
      <c r="G49" s="72"/>
      <c r="H49" s="72"/>
      <c r="I49" s="76"/>
      <c r="J49" s="72"/>
      <c r="K49" s="72"/>
      <c r="L49" s="72"/>
      <c r="M49" s="72"/>
      <c r="N49" s="72"/>
      <c r="O49" s="72"/>
      <c r="P49" s="77"/>
    </row>
    <row r="50" spans="1:16" ht="11.25">
      <c r="A50" s="72"/>
      <c r="B50" s="72"/>
      <c r="C50" s="73" t="s">
        <v>47</v>
      </c>
      <c r="D50" s="74"/>
      <c r="E50" s="72"/>
      <c r="F50" s="75"/>
      <c r="G50" s="72"/>
      <c r="H50" s="72"/>
      <c r="I50" s="76"/>
      <c r="J50" s="72"/>
      <c r="K50" s="72"/>
      <c r="L50" s="72"/>
      <c r="M50" s="72"/>
      <c r="N50" s="72"/>
      <c r="O50" s="72"/>
      <c r="P50" s="77"/>
    </row>
    <row r="51" spans="3:16" s="72" customFormat="1" ht="11.25">
      <c r="C51" s="73" t="s">
        <v>48</v>
      </c>
      <c r="D51" s="78">
        <v>0.2359</v>
      </c>
      <c r="F51" s="75"/>
      <c r="I51" s="76"/>
      <c r="P51" s="77"/>
    </row>
    <row r="52" spans="3:16" s="72" customFormat="1" ht="11.25">
      <c r="C52" s="79" t="s">
        <v>64</v>
      </c>
      <c r="D52" s="80"/>
      <c r="F52" s="81"/>
      <c r="I52" s="76"/>
      <c r="P52" s="82"/>
    </row>
    <row r="53" spans="2:16" s="72" customFormat="1" ht="11.25">
      <c r="B53" s="83"/>
      <c r="C53" s="84" t="s">
        <v>49</v>
      </c>
      <c r="D53" s="85">
        <v>0.21</v>
      </c>
      <c r="E53" s="83"/>
      <c r="F53" s="86"/>
      <c r="G53" s="83"/>
      <c r="H53" s="83"/>
      <c r="I53" s="83"/>
      <c r="J53" s="83"/>
      <c r="K53" s="83"/>
      <c r="L53" s="83"/>
      <c r="M53" s="83"/>
      <c r="N53" s="83"/>
      <c r="O53" s="83"/>
      <c r="P53" s="87"/>
    </row>
    <row r="54" spans="1:16" s="72" customFormat="1" ht="11.25">
      <c r="A54" s="83"/>
      <c r="B54" s="88"/>
      <c r="C54" s="84" t="s">
        <v>62</v>
      </c>
      <c r="D54" s="83"/>
      <c r="E54" s="89"/>
      <c r="F54" s="90"/>
      <c r="G54" s="83"/>
      <c r="H54" s="83"/>
      <c r="I54" s="83"/>
      <c r="J54" s="83"/>
      <c r="K54" s="83"/>
      <c r="L54" s="83"/>
      <c r="M54" s="83"/>
      <c r="N54" s="83"/>
      <c r="O54" s="83"/>
      <c r="P54" s="91"/>
    </row>
    <row r="55" spans="1:16" s="83" customFormat="1" ht="11.25">
      <c r="A55" s="1"/>
      <c r="B55" s="1"/>
      <c r="C55" s="2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83" customFormat="1" ht="33.75">
      <c r="A56" s="1"/>
      <c r="B56" s="307" t="s">
        <v>149</v>
      </c>
      <c r="C56" s="306" t="s">
        <v>148</v>
      </c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83" customFormat="1" ht="11.25">
      <c r="A57" s="1"/>
      <c r="B57" s="1"/>
      <c r="C57" s="2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83" customFormat="1" ht="11.25">
      <c r="A58" s="1"/>
      <c r="B58" s="1"/>
      <c r="C58" s="2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83" customFormat="1" ht="11.25">
      <c r="A59" s="1"/>
      <c r="B59" s="1"/>
      <c r="C59" s="2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83" customFormat="1" ht="11.25">
      <c r="A60" s="1"/>
      <c r="B60" s="1"/>
      <c r="C60" s="2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83" customFormat="1" ht="11.25">
      <c r="A61" s="1"/>
      <c r="B61" s="1"/>
      <c r="C61" s="2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83" customFormat="1" ht="11.25">
      <c r="A62" s="1"/>
      <c r="B62" s="1"/>
      <c r="C62" s="2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83" customFormat="1" ht="11.25">
      <c r="A63" s="1"/>
      <c r="B63" s="1"/>
      <c r="C63" s="2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83" customFormat="1" ht="11.25">
      <c r="A64" s="1"/>
      <c r="B64" s="1"/>
      <c r="C64" s="2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</row>
    <row r="67" spans="1:17" ht="16.5">
      <c r="A67" s="101"/>
      <c r="B67" s="101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275"/>
      <c r="Q67" s="275"/>
    </row>
    <row r="68" spans="1:17" ht="16.5">
      <c r="A68" s="101"/>
      <c r="B68" s="101"/>
      <c r="C68" s="286" t="s">
        <v>68</v>
      </c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</row>
    <row r="69" spans="1:17" ht="15">
      <c r="A69" s="101"/>
      <c r="B69" s="101"/>
      <c r="C69" s="287" t="s">
        <v>141</v>
      </c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</row>
    <row r="70" spans="1:17" ht="12.75">
      <c r="A70" s="101"/>
      <c r="B70" s="104" t="s">
        <v>142</v>
      </c>
      <c r="C70" s="104"/>
      <c r="D70" s="104"/>
      <c r="E70" s="104"/>
      <c r="F70" s="104"/>
      <c r="G70" s="104"/>
      <c r="H70" s="104"/>
      <c r="I70" s="104"/>
      <c r="J70" s="104"/>
      <c r="K70" s="101"/>
      <c r="L70" s="101"/>
      <c r="M70" s="101"/>
      <c r="N70" s="101"/>
      <c r="O70" s="101"/>
      <c r="P70" s="101"/>
      <c r="Q70" s="101"/>
    </row>
    <row r="71" spans="1:17" ht="12.75">
      <c r="A71" s="101"/>
      <c r="B71" s="104" t="s">
        <v>69</v>
      </c>
      <c r="C71" s="104"/>
      <c r="D71" s="104"/>
      <c r="E71" s="137"/>
      <c r="F71" s="137"/>
      <c r="G71" s="148"/>
      <c r="H71" s="148"/>
      <c r="I71" s="148"/>
      <c r="J71" s="148"/>
      <c r="K71" s="101"/>
      <c r="L71" s="101"/>
      <c r="M71" s="101"/>
      <c r="N71" s="101"/>
      <c r="O71" s="101"/>
      <c r="P71" s="101"/>
      <c r="Q71" s="101"/>
    </row>
    <row r="72" spans="1:17" ht="12.75">
      <c r="A72" s="101"/>
      <c r="B72" s="105" t="s">
        <v>137</v>
      </c>
      <c r="C72" s="105"/>
      <c r="D72" s="105"/>
      <c r="E72" s="105"/>
      <c r="F72" s="105"/>
      <c r="G72" s="105"/>
      <c r="H72" s="105"/>
      <c r="I72" s="105"/>
      <c r="J72" s="105"/>
      <c r="K72" s="101"/>
      <c r="L72" s="101"/>
      <c r="M72" s="101"/>
      <c r="N72" s="101"/>
      <c r="O72" s="101"/>
      <c r="P72" s="101"/>
      <c r="Q72" s="101"/>
    </row>
    <row r="73" spans="1:17" ht="12.75">
      <c r="A73" s="101"/>
      <c r="B73" s="101" t="s">
        <v>70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 t="s">
        <v>71</v>
      </c>
      <c r="O73" s="101"/>
      <c r="P73" s="283"/>
      <c r="Q73" s="283"/>
    </row>
    <row r="74" spans="1:17" ht="12.75">
      <c r="A74" s="101"/>
      <c r="B74" s="284" t="s">
        <v>72</v>
      </c>
      <c r="C74" s="285" t="s">
        <v>73</v>
      </c>
      <c r="D74" s="106"/>
      <c r="E74" s="276" t="s">
        <v>4</v>
      </c>
      <c r="F74" s="276" t="s">
        <v>74</v>
      </c>
      <c r="G74" s="294" t="s">
        <v>75</v>
      </c>
      <c r="H74" s="294"/>
      <c r="I74" s="294"/>
      <c r="J74" s="294"/>
      <c r="K74" s="294"/>
      <c r="L74" s="294"/>
      <c r="M74" s="294" t="s">
        <v>76</v>
      </c>
      <c r="N74" s="294"/>
      <c r="O74" s="294"/>
      <c r="P74" s="294"/>
      <c r="Q74" s="294"/>
    </row>
    <row r="75" spans="1:17" ht="66.75">
      <c r="A75" s="101"/>
      <c r="B75" s="284"/>
      <c r="C75" s="285"/>
      <c r="D75" s="106"/>
      <c r="E75" s="276"/>
      <c r="F75" s="276"/>
      <c r="G75" s="138" t="s">
        <v>77</v>
      </c>
      <c r="H75" s="138" t="s">
        <v>78</v>
      </c>
      <c r="I75" s="138" t="s">
        <v>79</v>
      </c>
      <c r="J75" s="138" t="s">
        <v>80</v>
      </c>
      <c r="K75" s="138" t="s">
        <v>81</v>
      </c>
      <c r="L75" s="138" t="s">
        <v>82</v>
      </c>
      <c r="M75" s="138" t="s">
        <v>83</v>
      </c>
      <c r="N75" s="138" t="s">
        <v>79</v>
      </c>
      <c r="O75" s="138" t="s">
        <v>80</v>
      </c>
      <c r="P75" s="138" t="s">
        <v>81</v>
      </c>
      <c r="Q75" s="138" t="s">
        <v>84</v>
      </c>
    </row>
    <row r="76" spans="1:17" ht="12">
      <c r="A76" s="102"/>
      <c r="B76" s="106">
        <v>1</v>
      </c>
      <c r="C76" s="106">
        <v>2</v>
      </c>
      <c r="D76" s="106"/>
      <c r="E76" s="106">
        <v>3</v>
      </c>
      <c r="F76" s="106">
        <v>4</v>
      </c>
      <c r="G76" s="106">
        <v>5</v>
      </c>
      <c r="H76" s="106">
        <v>6</v>
      </c>
      <c r="I76" s="106">
        <v>7</v>
      </c>
      <c r="J76" s="106">
        <v>8</v>
      </c>
      <c r="K76" s="106">
        <v>9</v>
      </c>
      <c r="L76" s="106">
        <v>10</v>
      </c>
      <c r="M76" s="106">
        <v>11</v>
      </c>
      <c r="N76" s="106">
        <v>12</v>
      </c>
      <c r="O76" s="106">
        <v>13</v>
      </c>
      <c r="P76" s="106">
        <v>14</v>
      </c>
      <c r="Q76" s="106">
        <v>15</v>
      </c>
    </row>
    <row r="77" spans="1:17" ht="12.75">
      <c r="A77" s="101"/>
      <c r="B77" s="107"/>
      <c r="C77" s="114" t="s">
        <v>85</v>
      </c>
      <c r="D77" s="114"/>
      <c r="E77" s="139"/>
      <c r="F77" s="145"/>
      <c r="G77" s="149"/>
      <c r="H77" s="149"/>
      <c r="I77" s="145"/>
      <c r="J77" s="149"/>
      <c r="K77" s="149"/>
      <c r="L77" s="161"/>
      <c r="M77" s="149"/>
      <c r="N77" s="145"/>
      <c r="O77" s="149"/>
      <c r="P77" s="149"/>
      <c r="Q77" s="180"/>
    </row>
    <row r="78" spans="1:17" ht="12.75">
      <c r="A78" s="101"/>
      <c r="B78" s="108"/>
      <c r="C78" s="115"/>
      <c r="D78" s="115"/>
      <c r="E78" s="139"/>
      <c r="F78" s="145"/>
      <c r="G78" s="150"/>
      <c r="H78" s="150"/>
      <c r="I78" s="150"/>
      <c r="J78" s="150"/>
      <c r="K78" s="160"/>
      <c r="L78" s="162"/>
      <c r="M78" s="166"/>
      <c r="N78" s="171"/>
      <c r="O78" s="171"/>
      <c r="P78" s="171"/>
      <c r="Q78" s="181"/>
    </row>
    <row r="79" spans="1:17" ht="22.5">
      <c r="A79" s="101"/>
      <c r="B79" s="108" t="s">
        <v>117</v>
      </c>
      <c r="C79" s="115" t="s">
        <v>86</v>
      </c>
      <c r="D79" s="115"/>
      <c r="E79" s="139" t="s">
        <v>22</v>
      </c>
      <c r="F79" s="145">
        <v>130</v>
      </c>
      <c r="G79" s="150"/>
      <c r="H79" s="150"/>
      <c r="I79" s="150"/>
      <c r="J79" s="150"/>
      <c r="K79" s="160"/>
      <c r="L79" s="162"/>
      <c r="M79" s="166"/>
      <c r="N79" s="171"/>
      <c r="O79" s="171"/>
      <c r="P79" s="171"/>
      <c r="Q79" s="181"/>
    </row>
    <row r="80" spans="1:17" ht="12.75">
      <c r="A80" s="101"/>
      <c r="B80" s="108" t="s">
        <v>118</v>
      </c>
      <c r="C80" s="115" t="s">
        <v>87</v>
      </c>
      <c r="D80" s="115"/>
      <c r="E80" s="139" t="s">
        <v>22</v>
      </c>
      <c r="F80" s="145">
        <v>65</v>
      </c>
      <c r="G80" s="150"/>
      <c r="H80" s="150"/>
      <c r="I80" s="150"/>
      <c r="J80" s="150"/>
      <c r="K80" s="160"/>
      <c r="L80" s="162"/>
      <c r="M80" s="166"/>
      <c r="N80" s="171"/>
      <c r="O80" s="171"/>
      <c r="P80" s="171"/>
      <c r="Q80" s="181"/>
    </row>
    <row r="81" spans="1:17" ht="12.75">
      <c r="A81" s="101"/>
      <c r="B81" s="108" t="s">
        <v>119</v>
      </c>
      <c r="C81" s="115" t="s">
        <v>88</v>
      </c>
      <c r="D81" s="115"/>
      <c r="E81" s="139" t="s">
        <v>22</v>
      </c>
      <c r="F81" s="145">
        <v>160</v>
      </c>
      <c r="G81" s="150"/>
      <c r="H81" s="150"/>
      <c r="I81" s="150"/>
      <c r="J81" s="150"/>
      <c r="K81" s="160"/>
      <c r="L81" s="162"/>
      <c r="M81" s="166"/>
      <c r="N81" s="171"/>
      <c r="O81" s="171"/>
      <c r="P81" s="171"/>
      <c r="Q81" s="181"/>
    </row>
    <row r="82" spans="1:17" ht="12.75">
      <c r="A82" s="101"/>
      <c r="B82" s="108" t="s">
        <v>120</v>
      </c>
      <c r="C82" s="115" t="s">
        <v>89</v>
      </c>
      <c r="D82" s="115"/>
      <c r="E82" s="139" t="s">
        <v>22</v>
      </c>
      <c r="F82" s="145">
        <v>20</v>
      </c>
      <c r="G82" s="150"/>
      <c r="H82" s="150"/>
      <c r="I82" s="150"/>
      <c r="J82" s="150"/>
      <c r="K82" s="160"/>
      <c r="L82" s="162"/>
      <c r="M82" s="166"/>
      <c r="N82" s="171"/>
      <c r="O82" s="171"/>
      <c r="P82" s="171"/>
      <c r="Q82" s="181"/>
    </row>
    <row r="83" spans="1:17" ht="12.75">
      <c r="A83" s="101"/>
      <c r="B83" s="108" t="s">
        <v>121</v>
      </c>
      <c r="C83" s="115" t="s">
        <v>90</v>
      </c>
      <c r="D83" s="115"/>
      <c r="E83" s="139" t="s">
        <v>22</v>
      </c>
      <c r="F83" s="145">
        <v>10</v>
      </c>
      <c r="G83" s="150"/>
      <c r="H83" s="150"/>
      <c r="I83" s="150"/>
      <c r="J83" s="150"/>
      <c r="K83" s="160"/>
      <c r="L83" s="162"/>
      <c r="M83" s="166"/>
      <c r="N83" s="171"/>
      <c r="O83" s="171"/>
      <c r="P83" s="171"/>
      <c r="Q83" s="181"/>
    </row>
    <row r="84" spans="1:17" ht="12.75">
      <c r="A84" s="101"/>
      <c r="B84" s="108" t="s">
        <v>122</v>
      </c>
      <c r="C84" s="115" t="s">
        <v>91</v>
      </c>
      <c r="D84" s="115"/>
      <c r="E84" s="139" t="s">
        <v>92</v>
      </c>
      <c r="F84" s="145">
        <v>1</v>
      </c>
      <c r="G84" s="150"/>
      <c r="H84" s="150"/>
      <c r="I84" s="150"/>
      <c r="J84" s="150"/>
      <c r="K84" s="160"/>
      <c r="L84" s="162"/>
      <c r="M84" s="166"/>
      <c r="N84" s="171"/>
      <c r="O84" s="171"/>
      <c r="P84" s="171"/>
      <c r="Q84" s="181"/>
    </row>
    <row r="85" spans="1:17" ht="12.75">
      <c r="A85" s="101"/>
      <c r="B85" s="108" t="s">
        <v>123</v>
      </c>
      <c r="C85" s="117" t="s">
        <v>93</v>
      </c>
      <c r="D85" s="116"/>
      <c r="E85" s="139" t="s">
        <v>29</v>
      </c>
      <c r="F85" s="145">
        <v>110</v>
      </c>
      <c r="G85" s="150"/>
      <c r="H85" s="150"/>
      <c r="I85" s="150"/>
      <c r="J85" s="150"/>
      <c r="K85" s="160"/>
      <c r="L85" s="162"/>
      <c r="M85" s="166"/>
      <c r="N85" s="171"/>
      <c r="O85" s="171"/>
      <c r="P85" s="171"/>
      <c r="Q85" s="181"/>
    </row>
    <row r="86" spans="1:17" ht="12.75">
      <c r="A86" s="101"/>
      <c r="B86" s="108" t="s">
        <v>124</v>
      </c>
      <c r="C86" s="115" t="s">
        <v>94</v>
      </c>
      <c r="D86" s="115"/>
      <c r="E86" s="139" t="s">
        <v>29</v>
      </c>
      <c r="F86" s="145">
        <v>250</v>
      </c>
      <c r="G86" s="150"/>
      <c r="H86" s="150"/>
      <c r="I86" s="150"/>
      <c r="J86" s="150"/>
      <c r="K86" s="160"/>
      <c r="L86" s="162"/>
      <c r="M86" s="166"/>
      <c r="N86" s="171"/>
      <c r="O86" s="171"/>
      <c r="P86" s="171"/>
      <c r="Q86" s="181"/>
    </row>
    <row r="87" spans="1:17" ht="22.5">
      <c r="A87" s="101"/>
      <c r="B87" s="108">
        <v>29</v>
      </c>
      <c r="C87" s="115" t="s">
        <v>125</v>
      </c>
      <c r="D87" s="115"/>
      <c r="E87" s="139" t="s">
        <v>29</v>
      </c>
      <c r="F87" s="145"/>
      <c r="G87" s="150"/>
      <c r="H87" s="150"/>
      <c r="I87" s="150"/>
      <c r="J87" s="150"/>
      <c r="K87" s="160"/>
      <c r="L87" s="162"/>
      <c r="M87" s="166"/>
      <c r="N87" s="171"/>
      <c r="O87" s="171"/>
      <c r="P87" s="171"/>
      <c r="Q87" s="181"/>
    </row>
    <row r="88" spans="1:17" ht="22.5">
      <c r="A88" s="101"/>
      <c r="B88" s="108" t="s">
        <v>126</v>
      </c>
      <c r="C88" s="115" t="s">
        <v>95</v>
      </c>
      <c r="D88" s="115"/>
      <c r="E88" s="139" t="s">
        <v>22</v>
      </c>
      <c r="F88" s="145">
        <v>10</v>
      </c>
      <c r="G88" s="150"/>
      <c r="H88" s="150"/>
      <c r="I88" s="150"/>
      <c r="J88" s="150"/>
      <c r="K88" s="160"/>
      <c r="L88" s="162"/>
      <c r="M88" s="166"/>
      <c r="N88" s="171"/>
      <c r="O88" s="171"/>
      <c r="P88" s="171"/>
      <c r="Q88" s="181"/>
    </row>
    <row r="89" spans="1:17" ht="22.5">
      <c r="A89" s="101"/>
      <c r="B89" s="108" t="s">
        <v>127</v>
      </c>
      <c r="C89" s="115" t="s">
        <v>96</v>
      </c>
      <c r="D89" s="115"/>
      <c r="E89" s="139" t="s">
        <v>22</v>
      </c>
      <c r="F89" s="145">
        <v>10</v>
      </c>
      <c r="G89" s="150"/>
      <c r="H89" s="150"/>
      <c r="I89" s="150"/>
      <c r="J89" s="150"/>
      <c r="K89" s="160"/>
      <c r="L89" s="162"/>
      <c r="M89" s="166"/>
      <c r="N89" s="171"/>
      <c r="O89" s="171"/>
      <c r="P89" s="171"/>
      <c r="Q89" s="181"/>
    </row>
    <row r="90" spans="1:17" ht="22.5">
      <c r="A90" s="101"/>
      <c r="B90" s="108" t="s">
        <v>128</v>
      </c>
      <c r="C90" s="115" t="s">
        <v>97</v>
      </c>
      <c r="D90" s="115"/>
      <c r="E90" s="139" t="s">
        <v>22</v>
      </c>
      <c r="F90" s="145">
        <v>15</v>
      </c>
      <c r="G90" s="150"/>
      <c r="H90" s="150"/>
      <c r="I90" s="150"/>
      <c r="J90" s="150"/>
      <c r="K90" s="160"/>
      <c r="L90" s="162"/>
      <c r="M90" s="166"/>
      <c r="N90" s="171"/>
      <c r="O90" s="171"/>
      <c r="P90" s="171"/>
      <c r="Q90" s="181"/>
    </row>
    <row r="91" spans="1:17" ht="12.75">
      <c r="A91" s="101"/>
      <c r="B91" s="108" t="s">
        <v>129</v>
      </c>
      <c r="C91" s="115" t="s">
        <v>98</v>
      </c>
      <c r="D91" s="115"/>
      <c r="E91" s="139" t="s">
        <v>22</v>
      </c>
      <c r="F91" s="145">
        <v>2</v>
      </c>
      <c r="G91" s="150"/>
      <c r="H91" s="150"/>
      <c r="I91" s="150"/>
      <c r="J91" s="150"/>
      <c r="K91" s="160"/>
      <c r="L91" s="162"/>
      <c r="M91" s="166"/>
      <c r="N91" s="171"/>
      <c r="O91" s="171"/>
      <c r="P91" s="171"/>
      <c r="Q91" s="181"/>
    </row>
    <row r="92" spans="1:17" ht="22.5">
      <c r="A92" s="101"/>
      <c r="B92" s="108">
        <v>34</v>
      </c>
      <c r="C92" s="115" t="s">
        <v>130</v>
      </c>
      <c r="D92" s="115"/>
      <c r="E92" s="139" t="s">
        <v>22</v>
      </c>
      <c r="F92" s="145"/>
      <c r="G92" s="150"/>
      <c r="H92" s="150"/>
      <c r="I92" s="150"/>
      <c r="J92" s="150"/>
      <c r="K92" s="160"/>
      <c r="L92" s="162"/>
      <c r="M92" s="166"/>
      <c r="N92" s="171"/>
      <c r="O92" s="171"/>
      <c r="P92" s="171"/>
      <c r="Q92" s="181"/>
    </row>
    <row r="93" spans="1:17" ht="12.75">
      <c r="A93" s="101"/>
      <c r="B93" s="108" t="s">
        <v>131</v>
      </c>
      <c r="C93" s="118" t="s">
        <v>99</v>
      </c>
      <c r="D93" s="118"/>
      <c r="E93" s="139" t="s">
        <v>22</v>
      </c>
      <c r="F93" s="145">
        <v>6</v>
      </c>
      <c r="G93" s="150"/>
      <c r="H93" s="150"/>
      <c r="I93" s="150"/>
      <c r="J93" s="150"/>
      <c r="K93" s="160"/>
      <c r="L93" s="162"/>
      <c r="M93" s="166"/>
      <c r="N93" s="171"/>
      <c r="O93" s="171"/>
      <c r="P93" s="171"/>
      <c r="Q93" s="181"/>
    </row>
    <row r="94" spans="1:17" ht="22.5">
      <c r="A94" s="101"/>
      <c r="B94" s="108" t="s">
        <v>132</v>
      </c>
      <c r="C94" s="118" t="s">
        <v>100</v>
      </c>
      <c r="D94" s="118"/>
      <c r="E94" s="139" t="s">
        <v>22</v>
      </c>
      <c r="F94" s="145">
        <v>10</v>
      </c>
      <c r="G94" s="150"/>
      <c r="H94" s="150"/>
      <c r="I94" s="150"/>
      <c r="J94" s="150"/>
      <c r="K94" s="160"/>
      <c r="L94" s="162"/>
      <c r="M94" s="166"/>
      <c r="N94" s="171"/>
      <c r="O94" s="171"/>
      <c r="P94" s="171"/>
      <c r="Q94" s="181"/>
    </row>
    <row r="95" spans="1:17" ht="12.75">
      <c r="A95" s="101"/>
      <c r="B95" s="108" t="s">
        <v>133</v>
      </c>
      <c r="C95" s="115" t="s">
        <v>101</v>
      </c>
      <c r="D95" s="115"/>
      <c r="E95" s="139" t="s">
        <v>22</v>
      </c>
      <c r="F95" s="145">
        <v>6</v>
      </c>
      <c r="G95" s="150"/>
      <c r="H95" s="150"/>
      <c r="I95" s="150"/>
      <c r="J95" s="150"/>
      <c r="K95" s="160"/>
      <c r="L95" s="162"/>
      <c r="M95" s="166"/>
      <c r="N95" s="171"/>
      <c r="O95" s="171"/>
      <c r="P95" s="171"/>
      <c r="Q95" s="181"/>
    </row>
    <row r="96" spans="1:17" ht="12.75">
      <c r="A96" s="101"/>
      <c r="B96" s="107">
        <v>16</v>
      </c>
      <c r="C96" s="119" t="s">
        <v>102</v>
      </c>
      <c r="D96" s="130"/>
      <c r="E96" s="139" t="s">
        <v>27</v>
      </c>
      <c r="F96" s="145">
        <v>25</v>
      </c>
      <c r="G96" s="150"/>
      <c r="H96" s="150"/>
      <c r="I96" s="150"/>
      <c r="J96" s="150"/>
      <c r="K96" s="160"/>
      <c r="L96" s="162"/>
      <c r="M96" s="166"/>
      <c r="N96" s="171"/>
      <c r="O96" s="171"/>
      <c r="P96" s="171"/>
      <c r="Q96" s="181"/>
    </row>
    <row r="97" spans="1:17" ht="12.75">
      <c r="A97" s="101"/>
      <c r="B97" s="108" t="s">
        <v>134</v>
      </c>
      <c r="C97" s="115" t="s">
        <v>103</v>
      </c>
      <c r="D97" s="115"/>
      <c r="E97" s="139" t="s">
        <v>104</v>
      </c>
      <c r="F97" s="145">
        <v>1</v>
      </c>
      <c r="G97" s="150"/>
      <c r="H97" s="150"/>
      <c r="I97" s="150"/>
      <c r="J97" s="150"/>
      <c r="K97" s="160"/>
      <c r="L97" s="162"/>
      <c r="M97" s="166"/>
      <c r="N97" s="171"/>
      <c r="O97" s="171"/>
      <c r="P97" s="171"/>
      <c r="Q97" s="181"/>
    </row>
    <row r="98" spans="1:17" ht="23.25" thickBot="1">
      <c r="A98" s="101"/>
      <c r="B98" s="108" t="s">
        <v>135</v>
      </c>
      <c r="C98" s="115" t="s">
        <v>105</v>
      </c>
      <c r="D98" s="115"/>
      <c r="E98" s="139" t="s">
        <v>29</v>
      </c>
      <c r="F98" s="145">
        <v>110</v>
      </c>
      <c r="G98" s="150"/>
      <c r="H98" s="150"/>
      <c r="I98" s="150"/>
      <c r="J98" s="150"/>
      <c r="K98" s="160"/>
      <c r="L98" s="163"/>
      <c r="M98" s="166"/>
      <c r="N98" s="171"/>
      <c r="O98" s="171"/>
      <c r="P98" s="171"/>
      <c r="Q98" s="181"/>
    </row>
    <row r="99" spans="1:17" ht="12.75">
      <c r="A99" s="101"/>
      <c r="B99" s="108"/>
      <c r="C99" s="118"/>
      <c r="D99" s="118"/>
      <c r="E99" s="139"/>
      <c r="F99" s="145"/>
      <c r="G99" s="150"/>
      <c r="H99" s="150"/>
      <c r="I99" s="150"/>
      <c r="J99" s="150"/>
      <c r="K99" s="150"/>
      <c r="L99" s="164"/>
      <c r="M99" s="167"/>
      <c r="N99" s="171"/>
      <c r="O99" s="171"/>
      <c r="P99" s="171"/>
      <c r="Q99" s="181"/>
    </row>
    <row r="100" spans="1:17" ht="12.75">
      <c r="A100" s="101"/>
      <c r="B100" s="109"/>
      <c r="C100" s="120"/>
      <c r="D100" s="120"/>
      <c r="E100" s="140"/>
      <c r="F100" s="146"/>
      <c r="G100" s="151"/>
      <c r="H100" s="151"/>
      <c r="I100" s="159"/>
      <c r="J100" s="159"/>
      <c r="K100" s="159"/>
      <c r="L100" s="151"/>
      <c r="M100" s="151"/>
      <c r="N100" s="151"/>
      <c r="O100" s="151"/>
      <c r="P100" s="151"/>
      <c r="Q100" s="182"/>
    </row>
    <row r="101" spans="1:17" ht="12.75">
      <c r="A101" s="101"/>
      <c r="B101" s="295" t="s">
        <v>106</v>
      </c>
      <c r="C101" s="296"/>
      <c r="D101" s="121"/>
      <c r="E101" s="141"/>
      <c r="F101" s="141"/>
      <c r="G101" s="141"/>
      <c r="H101" s="141"/>
      <c r="I101" s="141"/>
      <c r="J101" s="141"/>
      <c r="K101" s="141"/>
      <c r="L101" s="141"/>
      <c r="M101" s="168"/>
      <c r="N101" s="172"/>
      <c r="O101" s="172"/>
      <c r="P101" s="172"/>
      <c r="Q101" s="183"/>
    </row>
    <row r="102" spans="1:17" ht="13.5" thickBot="1">
      <c r="A102" s="101"/>
      <c r="B102" s="297" t="s">
        <v>136</v>
      </c>
      <c r="C102" s="298"/>
      <c r="D102" s="122"/>
      <c r="E102" s="142"/>
      <c r="F102" s="147"/>
      <c r="G102" s="152"/>
      <c r="H102" s="152"/>
      <c r="I102" s="152"/>
      <c r="J102" s="152"/>
      <c r="K102" s="152"/>
      <c r="L102" s="152"/>
      <c r="M102" s="169"/>
      <c r="N102" s="173"/>
      <c r="O102" s="175"/>
      <c r="P102" s="173"/>
      <c r="Q102" s="184"/>
    </row>
    <row r="103" spans="1:17" ht="14.25" thickBot="1" thickTop="1">
      <c r="A103" s="101"/>
      <c r="B103" s="281" t="s">
        <v>45</v>
      </c>
      <c r="C103" s="282"/>
      <c r="D103" s="123"/>
      <c r="E103" s="143"/>
      <c r="F103" s="143"/>
      <c r="G103" s="153"/>
      <c r="H103" s="153"/>
      <c r="I103" s="153"/>
      <c r="J103" s="153"/>
      <c r="K103" s="153"/>
      <c r="L103" s="153"/>
      <c r="M103" s="170"/>
      <c r="N103" s="174"/>
      <c r="O103" s="174"/>
      <c r="P103" s="174"/>
      <c r="Q103" s="185"/>
    </row>
    <row r="104" spans="1:17" ht="13.5" thickTop="1">
      <c r="A104" s="101"/>
      <c r="B104" s="110">
        <v>1</v>
      </c>
      <c r="C104" s="124" t="s">
        <v>107</v>
      </c>
      <c r="D104" s="131" t="s">
        <v>63</v>
      </c>
      <c r="E104" s="131"/>
      <c r="F104" s="131"/>
      <c r="G104" s="154"/>
      <c r="H104" s="154"/>
      <c r="I104" s="154"/>
      <c r="J104" s="154"/>
      <c r="K104" s="154"/>
      <c r="L104" s="154"/>
      <c r="M104" s="154"/>
      <c r="N104" s="154"/>
      <c r="O104" s="154"/>
      <c r="P104" s="176"/>
      <c r="Q104" s="186"/>
    </row>
    <row r="105" spans="1:17" ht="13.5" thickBot="1">
      <c r="A105" s="101"/>
      <c r="B105" s="111">
        <v>2</v>
      </c>
      <c r="C105" s="125" t="s">
        <v>108</v>
      </c>
      <c r="D105" s="132"/>
      <c r="E105" s="132"/>
      <c r="F105" s="132"/>
      <c r="G105" s="132"/>
      <c r="H105" s="132"/>
      <c r="I105" s="132"/>
      <c r="J105" s="132"/>
      <c r="K105" s="132"/>
      <c r="L105" s="165"/>
      <c r="M105" s="165"/>
      <c r="N105" s="165"/>
      <c r="O105" s="165"/>
      <c r="P105" s="177"/>
      <c r="Q105" s="187"/>
    </row>
    <row r="106" spans="1:17" ht="13.5" thickBot="1">
      <c r="A106" s="103"/>
      <c r="B106" s="111">
        <v>3</v>
      </c>
      <c r="C106" s="288" t="s">
        <v>109</v>
      </c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90"/>
    </row>
    <row r="107" spans="1:17" ht="12.75">
      <c r="A107" s="103"/>
      <c r="B107" s="111">
        <v>4</v>
      </c>
      <c r="C107" s="126" t="s">
        <v>110</v>
      </c>
      <c r="D107" s="133" t="s">
        <v>63</v>
      </c>
      <c r="E107" s="133"/>
      <c r="F107" s="133"/>
      <c r="G107" s="291"/>
      <c r="H107" s="291"/>
      <c r="I107" s="157"/>
      <c r="J107" s="157"/>
      <c r="K107" s="157"/>
      <c r="L107" s="157"/>
      <c r="M107" s="133"/>
      <c r="N107" s="157"/>
      <c r="O107" s="157"/>
      <c r="P107" s="178"/>
      <c r="Q107" s="188"/>
    </row>
    <row r="108" spans="1:17" ht="12.75">
      <c r="A108" s="103"/>
      <c r="B108" s="111">
        <v>5</v>
      </c>
      <c r="C108" s="126" t="s">
        <v>111</v>
      </c>
      <c r="D108" s="133" t="s">
        <v>63</v>
      </c>
      <c r="E108" s="133"/>
      <c r="F108" s="133"/>
      <c r="G108" s="291"/>
      <c r="H108" s="291"/>
      <c r="I108" s="157"/>
      <c r="J108" s="157"/>
      <c r="K108" s="157"/>
      <c r="L108" s="157"/>
      <c r="M108" s="133"/>
      <c r="N108" s="157"/>
      <c r="O108" s="157"/>
      <c r="P108" s="178"/>
      <c r="Q108" s="189"/>
    </row>
    <row r="109" spans="1:17" ht="12.75">
      <c r="A109" s="101"/>
      <c r="B109" s="111">
        <v>6</v>
      </c>
      <c r="C109" s="126" t="s">
        <v>112</v>
      </c>
      <c r="D109" s="133" t="s">
        <v>63</v>
      </c>
      <c r="E109" s="133">
        <v>23.59</v>
      </c>
      <c r="F109" s="133"/>
      <c r="G109" s="291"/>
      <c r="H109" s="291"/>
      <c r="I109" s="157"/>
      <c r="J109" s="157"/>
      <c r="K109" s="157"/>
      <c r="L109" s="157"/>
      <c r="M109" s="133"/>
      <c r="N109" s="157"/>
      <c r="O109" s="157"/>
      <c r="P109" s="178"/>
      <c r="Q109" s="189"/>
    </row>
    <row r="110" spans="1:17" ht="13.5" thickBot="1">
      <c r="A110" s="101"/>
      <c r="B110" s="111">
        <v>7</v>
      </c>
      <c r="C110" s="126" t="s">
        <v>113</v>
      </c>
      <c r="D110" s="133"/>
      <c r="E110" s="133"/>
      <c r="F110" s="133"/>
      <c r="G110" s="155"/>
      <c r="H110" s="157"/>
      <c r="I110" s="157"/>
      <c r="J110" s="157"/>
      <c r="K110" s="157"/>
      <c r="L110" s="157"/>
      <c r="M110" s="133"/>
      <c r="N110" s="157"/>
      <c r="O110" s="157"/>
      <c r="P110" s="178"/>
      <c r="Q110" s="190"/>
    </row>
    <row r="111" spans="1:17" ht="24.75" thickBot="1">
      <c r="A111" s="101"/>
      <c r="B111" s="111">
        <v>8</v>
      </c>
      <c r="C111" s="127" t="s">
        <v>114</v>
      </c>
      <c r="D111" s="134"/>
      <c r="E111" s="134"/>
      <c r="F111" s="134"/>
      <c r="G111" s="156"/>
      <c r="H111" s="157"/>
      <c r="I111" s="157"/>
      <c r="J111" s="157"/>
      <c r="K111" s="157"/>
      <c r="L111" s="157"/>
      <c r="M111" s="133"/>
      <c r="N111" s="157"/>
      <c r="O111" s="157"/>
      <c r="P111" s="178"/>
      <c r="Q111" s="191"/>
    </row>
    <row r="112" spans="1:17" ht="13.5" thickBot="1">
      <c r="A112" s="101"/>
      <c r="B112" s="111"/>
      <c r="C112" s="128" t="s">
        <v>115</v>
      </c>
      <c r="D112" s="135"/>
      <c r="E112" s="144"/>
      <c r="F112" s="144"/>
      <c r="G112" s="135"/>
      <c r="H112" s="158"/>
      <c r="I112" s="158"/>
      <c r="J112" s="158"/>
      <c r="K112" s="158"/>
      <c r="L112" s="158"/>
      <c r="M112" s="158"/>
      <c r="N112" s="158"/>
      <c r="O112" s="158"/>
      <c r="P112" s="179"/>
      <c r="Q112" s="192"/>
    </row>
    <row r="113" spans="1:17" ht="13.5" thickBot="1">
      <c r="A113" s="101"/>
      <c r="B113" s="112"/>
      <c r="C113" s="129" t="s">
        <v>116</v>
      </c>
      <c r="D113" s="136"/>
      <c r="E113" s="136"/>
      <c r="F113" s="136"/>
      <c r="G113" s="136"/>
      <c r="H113" s="136"/>
      <c r="I113" s="136"/>
      <c r="J113" s="292"/>
      <c r="K113" s="292"/>
      <c r="L113" s="292"/>
      <c r="M113" s="292"/>
      <c r="N113" s="292"/>
      <c r="O113" s="292"/>
      <c r="P113" s="293"/>
      <c r="Q113" s="193"/>
    </row>
  </sheetData>
  <sheetProtection selectLockedCells="1" selectUnlockedCells="1"/>
  <mergeCells count="31">
    <mergeCell ref="C106:Q106"/>
    <mergeCell ref="G107:H107"/>
    <mergeCell ref="G108:H108"/>
    <mergeCell ref="G109:H109"/>
    <mergeCell ref="J113:P113"/>
    <mergeCell ref="F74:F75"/>
    <mergeCell ref="G74:L74"/>
    <mergeCell ref="M74:Q74"/>
    <mergeCell ref="B101:C101"/>
    <mergeCell ref="B102:C102"/>
    <mergeCell ref="B103:C103"/>
    <mergeCell ref="P73:Q73"/>
    <mergeCell ref="B74:B75"/>
    <mergeCell ref="C74:C75"/>
    <mergeCell ref="C68:Q68"/>
    <mergeCell ref="C69:Q69"/>
    <mergeCell ref="B47:K47"/>
    <mergeCell ref="P67:Q67"/>
    <mergeCell ref="E74:E75"/>
    <mergeCell ref="A3:F3"/>
    <mergeCell ref="A4:P4"/>
    <mergeCell ref="A8:O8"/>
    <mergeCell ref="A9:E9"/>
    <mergeCell ref="A10:A11"/>
    <mergeCell ref="B10:B11"/>
    <mergeCell ref="C10:C11"/>
    <mergeCell ref="D10:D11"/>
    <mergeCell ref="E10:E11"/>
    <mergeCell ref="F10:J10"/>
    <mergeCell ref="K10:K11"/>
    <mergeCell ref="L10:P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3"/>
  <sheetViews>
    <sheetView zoomScale="145" zoomScaleNormal="145" zoomScalePageLayoutView="0" workbookViewId="0" topLeftCell="A1">
      <selection activeCell="I12" sqref="I12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8.421875" style="1" customWidth="1"/>
    <col min="6" max="6" width="7.00390625" style="3" customWidth="1"/>
    <col min="7" max="7" width="6.7109375" style="1" customWidth="1"/>
    <col min="8" max="9" width="7.7109375" style="1" customWidth="1"/>
    <col min="10" max="10" width="7.57421875" style="1" customWidth="1"/>
    <col min="11" max="11" width="7.28125" style="1" customWidth="1"/>
    <col min="12" max="12" width="11.00390625" style="1" customWidth="1"/>
    <col min="13" max="13" width="10.00390625" style="1" customWidth="1"/>
    <col min="14" max="14" width="9.421875" style="1" customWidth="1"/>
    <col min="15" max="15" width="8.7109375" style="1" customWidth="1"/>
    <col min="16" max="16" width="10.28125" style="1" customWidth="1"/>
    <col min="17" max="16384" width="8.7109375" style="1" customWidth="1"/>
  </cols>
  <sheetData>
    <row r="1" spans="1:17" s="6" customFormat="1" ht="11.25">
      <c r="A1" s="299"/>
      <c r="B1" s="299"/>
      <c r="C1" s="299"/>
      <c r="D1" s="299"/>
      <c r="E1" s="299"/>
      <c r="F1" s="299"/>
      <c r="G1" s="195"/>
      <c r="H1" s="11"/>
      <c r="I1" s="11"/>
      <c r="J1" s="11"/>
      <c r="K1" s="11"/>
      <c r="L1" s="11"/>
      <c r="M1" s="12"/>
      <c r="N1" s="12"/>
      <c r="O1" s="12"/>
      <c r="P1" s="12"/>
      <c r="Q1" s="12"/>
    </row>
    <row r="2" spans="1:17" s="6" customFormat="1" ht="29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12"/>
    </row>
    <row r="3" spans="1:17" s="6" customFormat="1" ht="11.2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2"/>
    </row>
    <row r="4" spans="1:17" s="6" customFormat="1" ht="11.25">
      <c r="A4" s="198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2"/>
    </row>
    <row r="5" spans="1:17" s="6" customFormat="1" ht="11.25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2"/>
    </row>
    <row r="6" spans="1:17" s="6" customFormat="1" ht="11.2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199"/>
      <c r="Q6" s="12"/>
    </row>
    <row r="7" spans="1:17" s="6" customFormat="1" ht="11.25">
      <c r="A7" s="280"/>
      <c r="B7" s="280"/>
      <c r="C7" s="280"/>
      <c r="D7" s="280"/>
      <c r="E7" s="280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</row>
    <row r="8" spans="1:17" s="13" customFormat="1" ht="10.5" customHeight="1">
      <c r="A8" s="301"/>
      <c r="B8" s="301"/>
      <c r="C8" s="302"/>
      <c r="D8" s="303"/>
      <c r="E8" s="301"/>
      <c r="F8" s="304"/>
      <c r="G8" s="304"/>
      <c r="H8" s="304"/>
      <c r="I8" s="304"/>
      <c r="J8" s="304"/>
      <c r="K8" s="301"/>
      <c r="L8" s="304"/>
      <c r="M8" s="304"/>
      <c r="N8" s="304"/>
      <c r="O8" s="304"/>
      <c r="P8" s="304"/>
      <c r="Q8" s="202"/>
    </row>
    <row r="9" spans="1:17" s="13" customFormat="1" ht="11.25">
      <c r="A9" s="301"/>
      <c r="B9" s="301"/>
      <c r="C9" s="302"/>
      <c r="D9" s="303"/>
      <c r="E9" s="301"/>
      <c r="F9" s="200"/>
      <c r="G9" s="200"/>
      <c r="H9" s="200"/>
      <c r="I9" s="200"/>
      <c r="J9" s="200"/>
      <c r="K9" s="301"/>
      <c r="L9" s="200"/>
      <c r="M9" s="200"/>
      <c r="N9" s="200"/>
      <c r="O9" s="200"/>
      <c r="P9" s="200"/>
      <c r="Q9" s="202"/>
    </row>
    <row r="10" spans="1:17" s="13" customFormat="1" ht="11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2"/>
    </row>
    <row r="11" spans="1:17" s="30" customFormat="1" ht="24.75" customHeight="1">
      <c r="A11" s="201"/>
      <c r="B11" s="204"/>
      <c r="C11" s="205"/>
      <c r="D11" s="206"/>
      <c r="E11" s="207"/>
      <c r="F11" s="207"/>
      <c r="G11" s="208"/>
      <c r="H11" s="207"/>
      <c r="I11" s="209"/>
      <c r="J11" s="210"/>
      <c r="K11" s="211"/>
      <c r="L11" s="212"/>
      <c r="M11" s="213"/>
      <c r="N11" s="213"/>
      <c r="O11" s="213"/>
      <c r="P11" s="213"/>
      <c r="Q11" s="214"/>
    </row>
    <row r="12" spans="1:17" s="30" customFormat="1" ht="11.25">
      <c r="A12" s="201"/>
      <c r="B12" s="204"/>
      <c r="C12" s="205"/>
      <c r="D12" s="215"/>
      <c r="E12" s="207"/>
      <c r="F12" s="208"/>
      <c r="G12" s="208"/>
      <c r="H12" s="207"/>
      <c r="I12" s="208"/>
      <c r="J12" s="216"/>
      <c r="K12" s="211"/>
      <c r="L12" s="211"/>
      <c r="M12" s="211"/>
      <c r="N12" s="211"/>
      <c r="O12" s="211"/>
      <c r="P12" s="211"/>
      <c r="Q12" s="214"/>
    </row>
    <row r="13" spans="1:19" s="6" customFormat="1" ht="11.25">
      <c r="A13" s="201"/>
      <c r="B13" s="204"/>
      <c r="C13" s="205"/>
      <c r="D13" s="201"/>
      <c r="E13" s="208"/>
      <c r="F13" s="208"/>
      <c r="G13" s="208"/>
      <c r="H13" s="207"/>
      <c r="I13" s="209"/>
      <c r="J13" s="216"/>
      <c r="K13" s="211"/>
      <c r="L13" s="211"/>
      <c r="M13" s="211"/>
      <c r="N13" s="211"/>
      <c r="O13" s="211"/>
      <c r="P13" s="211"/>
      <c r="Q13" s="214"/>
      <c r="R13" s="30"/>
      <c r="S13" s="30"/>
    </row>
    <row r="14" spans="1:19" s="6" customFormat="1" ht="11.25">
      <c r="A14" s="201"/>
      <c r="B14" s="201"/>
      <c r="C14" s="217"/>
      <c r="D14" s="201"/>
      <c r="E14" s="208"/>
      <c r="F14" s="208"/>
      <c r="G14" s="208"/>
      <c r="H14" s="207"/>
      <c r="I14" s="208"/>
      <c r="J14" s="216"/>
      <c r="K14" s="211"/>
      <c r="L14" s="211"/>
      <c r="M14" s="211"/>
      <c r="N14" s="211"/>
      <c r="O14" s="211"/>
      <c r="P14" s="211"/>
      <c r="Q14" s="214"/>
      <c r="R14" s="30"/>
      <c r="S14" s="30"/>
    </row>
    <row r="15" spans="1:17" s="30" customFormat="1" ht="11.25">
      <c r="A15" s="201"/>
      <c r="B15" s="204"/>
      <c r="C15" s="218"/>
      <c r="D15" s="215"/>
      <c r="E15" s="207"/>
      <c r="F15" s="208"/>
      <c r="G15" s="208"/>
      <c r="H15" s="207"/>
      <c r="I15" s="208"/>
      <c r="J15" s="216"/>
      <c r="K15" s="211"/>
      <c r="L15" s="211"/>
      <c r="M15" s="211"/>
      <c r="N15" s="211"/>
      <c r="O15" s="211"/>
      <c r="P15" s="211"/>
      <c r="Q15" s="214"/>
    </row>
    <row r="16" spans="1:19" s="6" customFormat="1" ht="11.25">
      <c r="A16" s="201"/>
      <c r="B16" s="204"/>
      <c r="C16" s="218"/>
      <c r="D16" s="201"/>
      <c r="E16" s="208"/>
      <c r="F16" s="208"/>
      <c r="G16" s="208"/>
      <c r="H16" s="207"/>
      <c r="I16" s="209"/>
      <c r="J16" s="216"/>
      <c r="K16" s="211"/>
      <c r="L16" s="211"/>
      <c r="M16" s="211"/>
      <c r="N16" s="211"/>
      <c r="O16" s="211"/>
      <c r="P16" s="211"/>
      <c r="Q16" s="214"/>
      <c r="R16" s="30"/>
      <c r="S16" s="30"/>
    </row>
    <row r="17" spans="1:19" s="6" customFormat="1" ht="11.25">
      <c r="A17" s="201"/>
      <c r="B17" s="201"/>
      <c r="C17" s="219"/>
      <c r="D17" s="201"/>
      <c r="E17" s="208"/>
      <c r="F17" s="208"/>
      <c r="G17" s="208"/>
      <c r="H17" s="207"/>
      <c r="I17" s="208"/>
      <c r="J17" s="216"/>
      <c r="K17" s="211"/>
      <c r="L17" s="211"/>
      <c r="M17" s="211"/>
      <c r="N17" s="211"/>
      <c r="O17" s="211"/>
      <c r="P17" s="211"/>
      <c r="Q17" s="214"/>
      <c r="R17" s="30"/>
      <c r="S17" s="30"/>
    </row>
    <row r="18" spans="1:19" s="6" customFormat="1" ht="11.25">
      <c r="A18" s="201"/>
      <c r="B18" s="204"/>
      <c r="C18" s="218"/>
      <c r="D18" s="201"/>
      <c r="E18" s="208"/>
      <c r="F18" s="208"/>
      <c r="G18" s="208"/>
      <c r="H18" s="207"/>
      <c r="I18" s="209"/>
      <c r="J18" s="216"/>
      <c r="K18" s="211"/>
      <c r="L18" s="211"/>
      <c r="M18" s="211"/>
      <c r="N18" s="211"/>
      <c r="O18" s="211"/>
      <c r="P18" s="211"/>
      <c r="Q18" s="214"/>
      <c r="R18" s="30"/>
      <c r="S18" s="30"/>
    </row>
    <row r="19" spans="1:19" s="6" customFormat="1" ht="11.25">
      <c r="A19" s="201"/>
      <c r="B19" s="201"/>
      <c r="C19" s="219"/>
      <c r="D19" s="201"/>
      <c r="E19" s="208"/>
      <c r="F19" s="208"/>
      <c r="G19" s="208"/>
      <c r="H19" s="207"/>
      <c r="I19" s="208"/>
      <c r="J19" s="216"/>
      <c r="K19" s="211"/>
      <c r="L19" s="211"/>
      <c r="M19" s="211"/>
      <c r="N19" s="211"/>
      <c r="O19" s="211"/>
      <c r="P19" s="211"/>
      <c r="Q19" s="214"/>
      <c r="R19" s="30"/>
      <c r="S19" s="30"/>
    </row>
    <row r="20" spans="1:19" s="6" customFormat="1" ht="11.25">
      <c r="A20" s="201"/>
      <c r="B20" s="201"/>
      <c r="C20" s="219"/>
      <c r="D20" s="208"/>
      <c r="E20" s="208"/>
      <c r="F20" s="208"/>
      <c r="G20" s="208"/>
      <c r="H20" s="207"/>
      <c r="I20" s="208"/>
      <c r="J20" s="216"/>
      <c r="K20" s="211"/>
      <c r="L20" s="211"/>
      <c r="M20" s="211"/>
      <c r="N20" s="211"/>
      <c r="O20" s="211"/>
      <c r="P20" s="211"/>
      <c r="Q20" s="214"/>
      <c r="R20" s="30"/>
      <c r="S20" s="30"/>
    </row>
    <row r="21" spans="1:17" s="30" customFormat="1" ht="11.25">
      <c r="A21" s="201"/>
      <c r="B21" s="204"/>
      <c r="C21" s="205"/>
      <c r="D21" s="215"/>
      <c r="E21" s="207"/>
      <c r="F21" s="208"/>
      <c r="G21" s="208"/>
      <c r="H21" s="207"/>
      <c r="I21" s="208"/>
      <c r="J21" s="216"/>
      <c r="K21" s="211"/>
      <c r="L21" s="211"/>
      <c r="M21" s="211"/>
      <c r="N21" s="211"/>
      <c r="O21" s="211"/>
      <c r="P21" s="211"/>
      <c r="Q21" s="214"/>
    </row>
    <row r="22" spans="1:17" s="30" customFormat="1" ht="11.25">
      <c r="A22" s="201"/>
      <c r="B22" s="204"/>
      <c r="C22" s="220"/>
      <c r="D22" s="215"/>
      <c r="E22" s="221"/>
      <c r="F22" s="208"/>
      <c r="G22" s="208"/>
      <c r="H22" s="207"/>
      <c r="I22" s="208"/>
      <c r="J22" s="216"/>
      <c r="K22" s="211"/>
      <c r="L22" s="211"/>
      <c r="M22" s="211"/>
      <c r="N22" s="211"/>
      <c r="O22" s="211"/>
      <c r="P22" s="211"/>
      <c r="Q22" s="214"/>
    </row>
    <row r="23" spans="1:17" s="30" customFormat="1" ht="11.25">
      <c r="A23" s="201"/>
      <c r="B23" s="201"/>
      <c r="C23" s="222"/>
      <c r="D23" s="201"/>
      <c r="E23" s="208"/>
      <c r="F23" s="208"/>
      <c r="G23" s="208"/>
      <c r="H23" s="207"/>
      <c r="I23" s="208"/>
      <c r="J23" s="216"/>
      <c r="K23" s="211"/>
      <c r="L23" s="211"/>
      <c r="M23" s="211"/>
      <c r="N23" s="211"/>
      <c r="O23" s="211"/>
      <c r="P23" s="211"/>
      <c r="Q23" s="214"/>
    </row>
    <row r="24" spans="1:17" s="30" customFormat="1" ht="11.25">
      <c r="A24" s="201"/>
      <c r="B24" s="201"/>
      <c r="C24" s="222"/>
      <c r="D24" s="201"/>
      <c r="E24" s="223"/>
      <c r="F24" s="208"/>
      <c r="G24" s="208"/>
      <c r="H24" s="207"/>
      <c r="I24" s="208"/>
      <c r="J24" s="216"/>
      <c r="K24" s="211"/>
      <c r="L24" s="211"/>
      <c r="M24" s="211"/>
      <c r="N24" s="211"/>
      <c r="O24" s="211"/>
      <c r="P24" s="211"/>
      <c r="Q24" s="214"/>
    </row>
    <row r="25" spans="1:17" s="30" customFormat="1" ht="13.5" customHeight="1">
      <c r="A25" s="201"/>
      <c r="B25" s="204"/>
      <c r="C25" s="205"/>
      <c r="D25" s="206"/>
      <c r="E25" s="207"/>
      <c r="F25" s="207"/>
      <c r="G25" s="208"/>
      <c r="H25" s="207"/>
      <c r="I25" s="209"/>
      <c r="J25" s="210"/>
      <c r="K25" s="211"/>
      <c r="L25" s="212"/>
      <c r="M25" s="213"/>
      <c r="N25" s="213"/>
      <c r="O25" s="213"/>
      <c r="P25" s="213"/>
      <c r="Q25" s="214"/>
    </row>
    <row r="26" spans="1:19" s="31" customFormat="1" ht="11.25">
      <c r="A26" s="201"/>
      <c r="B26" s="204"/>
      <c r="C26" s="218"/>
      <c r="D26" s="206"/>
      <c r="E26" s="207"/>
      <c r="F26" s="208"/>
      <c r="G26" s="208"/>
      <c r="H26" s="207"/>
      <c r="I26" s="208"/>
      <c r="J26" s="210"/>
      <c r="K26" s="211"/>
      <c r="L26" s="212"/>
      <c r="M26" s="213"/>
      <c r="N26" s="213"/>
      <c r="O26" s="213"/>
      <c r="P26" s="213"/>
      <c r="Q26" s="214"/>
      <c r="R26" s="30"/>
      <c r="S26" s="30"/>
    </row>
    <row r="27" spans="1:19" s="5" customFormat="1" ht="11.25">
      <c r="A27" s="201"/>
      <c r="B27" s="201"/>
      <c r="C27" s="222"/>
      <c r="D27" s="201"/>
      <c r="E27" s="208"/>
      <c r="F27" s="208"/>
      <c r="G27" s="208"/>
      <c r="H27" s="207"/>
      <c r="I27" s="208"/>
      <c r="J27" s="210"/>
      <c r="K27" s="211"/>
      <c r="L27" s="212"/>
      <c r="M27" s="213"/>
      <c r="N27" s="213"/>
      <c r="O27" s="213"/>
      <c r="P27" s="213"/>
      <c r="Q27" s="214"/>
      <c r="R27" s="30"/>
      <c r="S27" s="30"/>
    </row>
    <row r="28" spans="1:19" s="6" customFormat="1" ht="11.25">
      <c r="A28" s="201"/>
      <c r="B28" s="201"/>
      <c r="C28" s="217"/>
      <c r="D28" s="201"/>
      <c r="E28" s="208"/>
      <c r="F28" s="208"/>
      <c r="G28" s="208"/>
      <c r="H28" s="207"/>
      <c r="I28" s="208"/>
      <c r="J28" s="210"/>
      <c r="K28" s="211"/>
      <c r="L28" s="212"/>
      <c r="M28" s="213"/>
      <c r="N28" s="213"/>
      <c r="O28" s="213"/>
      <c r="P28" s="213"/>
      <c r="Q28" s="214"/>
      <c r="R28" s="30"/>
      <c r="S28" s="30"/>
    </row>
    <row r="29" spans="1:19" s="41" customFormat="1" ht="11.25">
      <c r="A29" s="201"/>
      <c r="B29" s="204"/>
      <c r="C29" s="205"/>
      <c r="D29" s="206"/>
      <c r="E29" s="207"/>
      <c r="F29" s="208"/>
      <c r="G29" s="208"/>
      <c r="H29" s="207"/>
      <c r="I29" s="208"/>
      <c r="J29" s="210"/>
      <c r="K29" s="211"/>
      <c r="L29" s="212"/>
      <c r="M29" s="213"/>
      <c r="N29" s="213"/>
      <c r="O29" s="213"/>
      <c r="P29" s="213"/>
      <c r="Q29" s="214"/>
      <c r="R29" s="30"/>
      <c r="S29" s="30"/>
    </row>
    <row r="30" spans="1:17" s="30" customFormat="1" ht="11.25">
      <c r="A30" s="201"/>
      <c r="B30" s="204"/>
      <c r="C30" s="205"/>
      <c r="D30" s="206"/>
      <c r="E30" s="207"/>
      <c r="F30" s="208"/>
      <c r="G30" s="208"/>
      <c r="H30" s="207"/>
      <c r="I30" s="208"/>
      <c r="J30" s="210"/>
      <c r="K30" s="211"/>
      <c r="L30" s="212"/>
      <c r="M30" s="213"/>
      <c r="N30" s="213"/>
      <c r="O30" s="213"/>
      <c r="P30" s="213"/>
      <c r="Q30" s="214"/>
    </row>
    <row r="31" spans="1:19" s="41" customFormat="1" ht="11.25">
      <c r="A31" s="201"/>
      <c r="B31" s="204"/>
      <c r="C31" s="205"/>
      <c r="D31" s="206"/>
      <c r="E31" s="207"/>
      <c r="F31" s="208"/>
      <c r="G31" s="208"/>
      <c r="H31" s="207"/>
      <c r="I31" s="208"/>
      <c r="J31" s="210"/>
      <c r="K31" s="211"/>
      <c r="L31" s="212"/>
      <c r="M31" s="213"/>
      <c r="N31" s="213"/>
      <c r="O31" s="213"/>
      <c r="P31" s="213"/>
      <c r="Q31" s="214"/>
      <c r="R31" s="30"/>
      <c r="S31" s="30"/>
    </row>
    <row r="32" spans="1:19" s="41" customFormat="1" ht="12.75" customHeight="1">
      <c r="A32" s="201"/>
      <c r="B32" s="204"/>
      <c r="C32" s="205"/>
      <c r="D32" s="206"/>
      <c r="E32" s="207"/>
      <c r="F32" s="208"/>
      <c r="G32" s="208"/>
      <c r="H32" s="207"/>
      <c r="I32" s="209"/>
      <c r="J32" s="210"/>
      <c r="K32" s="211"/>
      <c r="L32" s="212"/>
      <c r="M32" s="213"/>
      <c r="N32" s="213"/>
      <c r="O32" s="213"/>
      <c r="P32" s="213"/>
      <c r="Q32" s="214"/>
      <c r="R32" s="30"/>
      <c r="S32" s="30"/>
    </row>
    <row r="33" spans="1:19" ht="11.25">
      <c r="A33" s="201"/>
      <c r="B33" s="204"/>
      <c r="C33" s="205"/>
      <c r="D33" s="206"/>
      <c r="E33" s="207"/>
      <c r="F33" s="208"/>
      <c r="G33" s="208"/>
      <c r="H33" s="207"/>
      <c r="I33" s="209"/>
      <c r="J33" s="210"/>
      <c r="K33" s="211"/>
      <c r="L33" s="212"/>
      <c r="M33" s="213"/>
      <c r="N33" s="213"/>
      <c r="O33" s="213"/>
      <c r="P33" s="213"/>
      <c r="Q33" s="214"/>
      <c r="R33" s="30"/>
      <c r="S33" s="30"/>
    </row>
    <row r="34" spans="1:17" s="30" customFormat="1" ht="11.25">
      <c r="A34" s="201"/>
      <c r="B34" s="204"/>
      <c r="C34" s="205"/>
      <c r="D34" s="206"/>
      <c r="E34" s="207"/>
      <c r="F34" s="208"/>
      <c r="G34" s="208"/>
      <c r="H34" s="207"/>
      <c r="I34" s="209"/>
      <c r="J34" s="210"/>
      <c r="K34" s="211"/>
      <c r="L34" s="212"/>
      <c r="M34" s="213"/>
      <c r="N34" s="213"/>
      <c r="O34" s="213"/>
      <c r="P34" s="213"/>
      <c r="Q34" s="214"/>
    </row>
    <row r="35" spans="1:19" s="42" customFormat="1" ht="15" customHeight="1">
      <c r="A35" s="201"/>
      <c r="B35" s="204"/>
      <c r="C35" s="205"/>
      <c r="D35" s="206"/>
      <c r="E35" s="206"/>
      <c r="F35" s="207"/>
      <c r="G35" s="208"/>
      <c r="H35" s="207"/>
      <c r="I35" s="209"/>
      <c r="J35" s="210"/>
      <c r="K35" s="211"/>
      <c r="L35" s="212"/>
      <c r="M35" s="213"/>
      <c r="N35" s="213"/>
      <c r="O35" s="213"/>
      <c r="P35" s="213"/>
      <c r="Q35" s="214"/>
      <c r="R35" s="30"/>
      <c r="S35" s="30"/>
    </row>
    <row r="36" spans="1:19" s="42" customFormat="1" ht="21.75" customHeight="1">
      <c r="A36" s="201"/>
      <c r="B36" s="204"/>
      <c r="C36" s="205"/>
      <c r="D36" s="206"/>
      <c r="E36" s="206"/>
      <c r="F36" s="207"/>
      <c r="G36" s="208"/>
      <c r="H36" s="207"/>
      <c r="I36" s="207"/>
      <c r="J36" s="210"/>
      <c r="K36" s="211"/>
      <c r="L36" s="212"/>
      <c r="M36" s="213"/>
      <c r="N36" s="213"/>
      <c r="O36" s="213"/>
      <c r="P36" s="213"/>
      <c r="Q36" s="214"/>
      <c r="R36" s="30"/>
      <c r="S36" s="30"/>
    </row>
    <row r="37" spans="1:19" s="42" customFormat="1" ht="11.25">
      <c r="A37" s="201"/>
      <c r="B37" s="204"/>
      <c r="C37" s="224"/>
      <c r="D37" s="225"/>
      <c r="E37" s="209"/>
      <c r="F37" s="209"/>
      <c r="G37" s="208"/>
      <c r="H37" s="207"/>
      <c r="I37" s="209"/>
      <c r="J37" s="210"/>
      <c r="K37" s="211"/>
      <c r="L37" s="212"/>
      <c r="M37" s="213"/>
      <c r="N37" s="213"/>
      <c r="O37" s="213"/>
      <c r="P37" s="213"/>
      <c r="Q37" s="214"/>
      <c r="R37" s="30"/>
      <c r="S37" s="30"/>
    </row>
    <row r="38" spans="1:19" s="42" customFormat="1" ht="11.25" customHeight="1">
      <c r="A38" s="201"/>
      <c r="B38" s="204"/>
      <c r="C38" s="226"/>
      <c r="D38" s="225"/>
      <c r="E38" s="208"/>
      <c r="F38" s="208"/>
      <c r="G38" s="208"/>
      <c r="H38" s="207"/>
      <c r="I38" s="208"/>
      <c r="J38" s="207"/>
      <c r="K38" s="211"/>
      <c r="L38" s="212"/>
      <c r="M38" s="213"/>
      <c r="N38" s="213"/>
      <c r="O38" s="213"/>
      <c r="P38" s="213"/>
      <c r="Q38" s="214"/>
      <c r="R38" s="30"/>
      <c r="S38" s="30"/>
    </row>
    <row r="39" spans="1:19" s="41" customFormat="1" ht="11.25">
      <c r="A39" s="201"/>
      <c r="B39" s="204"/>
      <c r="C39" s="205"/>
      <c r="D39" s="206"/>
      <c r="E39" s="207"/>
      <c r="F39" s="208"/>
      <c r="G39" s="208"/>
      <c r="H39" s="207"/>
      <c r="I39" s="208"/>
      <c r="J39" s="210"/>
      <c r="K39" s="211"/>
      <c r="L39" s="212"/>
      <c r="M39" s="213"/>
      <c r="N39" s="213"/>
      <c r="O39" s="213"/>
      <c r="P39" s="213"/>
      <c r="Q39" s="214"/>
      <c r="R39" s="30"/>
      <c r="S39" s="30"/>
    </row>
    <row r="40" spans="1:19" s="42" customFormat="1" ht="11.25">
      <c r="A40" s="201"/>
      <c r="B40" s="204"/>
      <c r="C40" s="224"/>
      <c r="D40" s="225"/>
      <c r="E40" s="209"/>
      <c r="F40" s="209"/>
      <c r="G40" s="208"/>
      <c r="H40" s="207"/>
      <c r="I40" s="209"/>
      <c r="J40" s="210"/>
      <c r="K40" s="211"/>
      <c r="L40" s="212"/>
      <c r="M40" s="213"/>
      <c r="N40" s="213"/>
      <c r="O40" s="213"/>
      <c r="P40" s="213"/>
      <c r="Q40" s="214"/>
      <c r="R40" s="30"/>
      <c r="S40" s="30"/>
    </row>
    <row r="41" spans="1:19" s="42" customFormat="1" ht="12.75" customHeight="1">
      <c r="A41" s="201"/>
      <c r="B41" s="204"/>
      <c r="C41" s="226"/>
      <c r="D41" s="225"/>
      <c r="E41" s="208"/>
      <c r="F41" s="208"/>
      <c r="G41" s="208"/>
      <c r="H41" s="207"/>
      <c r="I41" s="208"/>
      <c r="J41" s="207"/>
      <c r="K41" s="211"/>
      <c r="L41" s="212"/>
      <c r="M41" s="213"/>
      <c r="N41" s="213"/>
      <c r="O41" s="213"/>
      <c r="P41" s="213"/>
      <c r="Q41" s="214"/>
      <c r="R41" s="30"/>
      <c r="S41" s="30"/>
    </row>
    <row r="42" spans="1:17" s="41" customFormat="1" ht="12.75" customHeight="1">
      <c r="A42" s="227"/>
      <c r="B42" s="228"/>
      <c r="C42" s="229"/>
      <c r="D42" s="228"/>
      <c r="E42" s="228"/>
      <c r="F42" s="230"/>
      <c r="G42" s="231"/>
      <c r="H42" s="232"/>
      <c r="I42" s="233"/>
      <c r="J42" s="231"/>
      <c r="K42" s="234"/>
      <c r="L42" s="235"/>
      <c r="M42" s="236"/>
      <c r="N42" s="236"/>
      <c r="O42" s="237"/>
      <c r="P42" s="236"/>
      <c r="Q42" s="238"/>
    </row>
    <row r="43" spans="1:17" s="41" customFormat="1" ht="10.5" customHeight="1">
      <c r="A43" s="65"/>
      <c r="B43" s="66"/>
      <c r="C43" s="239"/>
      <c r="D43" s="240"/>
      <c r="E43" s="3"/>
      <c r="F43" s="3"/>
      <c r="G43" s="3"/>
      <c r="H43" s="3"/>
      <c r="I43" s="3"/>
      <c r="J43" s="3"/>
      <c r="K43" s="3"/>
      <c r="L43" s="241"/>
      <c r="M43" s="236"/>
      <c r="N43" s="236"/>
      <c r="O43" s="236"/>
      <c r="P43" s="236"/>
      <c r="Q43" s="238"/>
    </row>
    <row r="44" spans="1:17" s="41" customFormat="1" ht="11.25" customHeight="1">
      <c r="A44" s="3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242"/>
      <c r="M44" s="243"/>
      <c r="N44" s="243"/>
      <c r="O44" s="243"/>
      <c r="P44" s="243"/>
      <c r="Q44" s="238"/>
    </row>
    <row r="45" spans="1:17" s="70" customFormat="1" ht="12.75" customHeight="1">
      <c r="A45" s="65"/>
      <c r="B45" s="66"/>
      <c r="C45" s="67"/>
      <c r="D45" s="68"/>
      <c r="E45" s="3"/>
      <c r="F45" s="3"/>
      <c r="G45" s="3"/>
      <c r="H45" s="3"/>
      <c r="I45" s="3"/>
      <c r="J45" s="3"/>
      <c r="K45" s="3"/>
      <c r="L45" s="69"/>
      <c r="M45" s="69"/>
      <c r="N45" s="69"/>
      <c r="O45" s="69"/>
      <c r="P45" s="69"/>
      <c r="Q45" s="244"/>
    </row>
    <row r="46" spans="1:17" ht="9.75" customHeight="1">
      <c r="A46" s="71"/>
      <c r="B46" s="245"/>
      <c r="C46" s="246"/>
      <c r="D46" s="247"/>
      <c r="E46" s="245"/>
      <c r="F46" s="75"/>
      <c r="G46" s="245"/>
      <c r="H46" s="245"/>
      <c r="I46" s="248"/>
      <c r="J46" s="245"/>
      <c r="K46" s="245"/>
      <c r="L46" s="245"/>
      <c r="M46" s="245"/>
      <c r="N46" s="245"/>
      <c r="O46" s="245"/>
      <c r="P46" s="249"/>
      <c r="Q46" s="3"/>
    </row>
    <row r="47" spans="1:17" ht="11.25">
      <c r="A47" s="245"/>
      <c r="B47" s="245"/>
      <c r="C47" s="246"/>
      <c r="D47" s="247"/>
      <c r="E47" s="245"/>
      <c r="F47" s="75"/>
      <c r="G47" s="245"/>
      <c r="H47" s="245"/>
      <c r="I47" s="248"/>
      <c r="J47" s="245"/>
      <c r="K47" s="245"/>
      <c r="L47" s="245"/>
      <c r="M47" s="245"/>
      <c r="N47" s="245"/>
      <c r="O47" s="245"/>
      <c r="P47" s="249"/>
      <c r="Q47" s="3"/>
    </row>
    <row r="48" spans="1:17" s="72" customFormat="1" ht="11.25">
      <c r="A48" s="245"/>
      <c r="B48" s="245"/>
      <c r="C48" s="246"/>
      <c r="D48" s="250"/>
      <c r="E48" s="245"/>
      <c r="F48" s="75"/>
      <c r="G48" s="245"/>
      <c r="H48" s="245"/>
      <c r="I48" s="248"/>
      <c r="J48" s="245"/>
      <c r="K48" s="245"/>
      <c r="L48" s="245"/>
      <c r="M48" s="245"/>
      <c r="N48" s="245"/>
      <c r="O48" s="245"/>
      <c r="P48" s="249"/>
      <c r="Q48" s="245"/>
    </row>
    <row r="49" spans="1:17" s="72" customFormat="1" ht="11.25">
      <c r="A49" s="245"/>
      <c r="B49" s="245"/>
      <c r="C49" s="251"/>
      <c r="D49" s="252"/>
      <c r="E49" s="245"/>
      <c r="F49" s="81"/>
      <c r="G49" s="245"/>
      <c r="H49" s="245"/>
      <c r="I49" s="248"/>
      <c r="J49" s="245"/>
      <c r="K49" s="245"/>
      <c r="L49" s="245"/>
      <c r="M49" s="245"/>
      <c r="N49" s="245"/>
      <c r="O49" s="245"/>
      <c r="P49" s="253"/>
      <c r="Q49" s="245"/>
    </row>
    <row r="50" spans="2:16" s="72" customFormat="1" ht="11.25">
      <c r="B50" s="83"/>
      <c r="C50" s="84"/>
      <c r="D50" s="85"/>
      <c r="E50" s="83"/>
      <c r="F50" s="86"/>
      <c r="G50" s="83"/>
      <c r="H50" s="83"/>
      <c r="I50" s="83"/>
      <c r="J50" s="83"/>
      <c r="K50" s="83"/>
      <c r="L50" s="83"/>
      <c r="M50" s="83"/>
      <c r="N50" s="83"/>
      <c r="O50" s="83"/>
      <c r="P50" s="87"/>
    </row>
    <row r="51" spans="1:16" s="72" customFormat="1" ht="11.25">
      <c r="A51" s="83"/>
      <c r="B51" s="88"/>
      <c r="C51" s="84"/>
      <c r="D51" s="83"/>
      <c r="E51" s="89"/>
      <c r="F51" s="90"/>
      <c r="G51" s="83"/>
      <c r="H51" s="83"/>
      <c r="I51" s="83"/>
      <c r="J51" s="83"/>
      <c r="K51" s="83"/>
      <c r="L51" s="83"/>
      <c r="M51" s="83"/>
      <c r="N51" s="83"/>
      <c r="O51" s="83"/>
      <c r="P51" s="91"/>
    </row>
    <row r="52" spans="1:16" s="83" customFormat="1" ht="11.25">
      <c r="A52" s="1"/>
      <c r="B52" s="1"/>
      <c r="C52" s="2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83" customFormat="1" ht="11.25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selectLockedCells="1" selectUnlockedCells="1"/>
  <mergeCells count="13">
    <mergeCell ref="K8:K9"/>
    <mergeCell ref="L8:P8"/>
    <mergeCell ref="B44:K44"/>
    <mergeCell ref="A1:F1"/>
    <mergeCell ref="A2:P2"/>
    <mergeCell ref="A6:O6"/>
    <mergeCell ref="A7:E7"/>
    <mergeCell ref="A8:A9"/>
    <mergeCell ref="B8:B9"/>
    <mergeCell ref="C8:C9"/>
    <mergeCell ref="D8:D9"/>
    <mergeCell ref="E8:E9"/>
    <mergeCell ref="F8:J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3"/>
  <sheetViews>
    <sheetView zoomScale="145" zoomScaleNormal="145" zoomScalePageLayoutView="0" workbookViewId="0" topLeftCell="A1">
      <selection activeCell="J13" sqref="J13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8.421875" style="1" customWidth="1"/>
    <col min="6" max="6" width="7.00390625" style="3" customWidth="1"/>
    <col min="7" max="7" width="6.7109375" style="1" customWidth="1"/>
    <col min="8" max="9" width="7.7109375" style="1" customWidth="1"/>
    <col min="10" max="10" width="7.57421875" style="1" customWidth="1"/>
    <col min="11" max="11" width="7.28125" style="1" customWidth="1"/>
    <col min="12" max="12" width="11.00390625" style="1" customWidth="1"/>
    <col min="13" max="13" width="10.00390625" style="1" customWidth="1"/>
    <col min="14" max="14" width="9.421875" style="1" customWidth="1"/>
    <col min="15" max="15" width="8.7109375" style="1" customWidth="1"/>
    <col min="16" max="16" width="10.28125" style="1" customWidth="1"/>
    <col min="17" max="16384" width="8.7109375" style="1" customWidth="1"/>
  </cols>
  <sheetData>
    <row r="1" spans="1:16" s="6" customFormat="1" ht="11.25">
      <c r="A1" s="299"/>
      <c r="B1" s="299"/>
      <c r="C1" s="299"/>
      <c r="D1" s="299"/>
      <c r="E1" s="299"/>
      <c r="F1" s="299"/>
      <c r="G1" s="195"/>
      <c r="H1" s="11"/>
      <c r="I1" s="11"/>
      <c r="J1" s="11"/>
      <c r="K1" s="11"/>
      <c r="L1" s="11"/>
      <c r="M1" s="12"/>
      <c r="N1" s="12"/>
      <c r="O1" s="12"/>
      <c r="P1" s="12"/>
    </row>
    <row r="2" spans="1:16" s="6" customFormat="1" ht="29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16" s="6" customFormat="1" ht="11.2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6" customFormat="1" ht="11.25">
      <c r="A4" s="198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6" customFormat="1" ht="11.25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s="6" customFormat="1" ht="11.2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199"/>
    </row>
    <row r="7" spans="1:16" s="6" customFormat="1" ht="11.25">
      <c r="A7" s="280"/>
      <c r="B7" s="280"/>
      <c r="C7" s="280"/>
      <c r="D7" s="280"/>
      <c r="E7" s="280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s="13" customFormat="1" ht="10.5" customHeight="1">
      <c r="A8" s="301"/>
      <c r="B8" s="301"/>
      <c r="C8" s="302"/>
      <c r="D8" s="303"/>
      <c r="E8" s="301"/>
      <c r="F8" s="304"/>
      <c r="G8" s="304"/>
      <c r="H8" s="304"/>
      <c r="I8" s="304"/>
      <c r="J8" s="304"/>
      <c r="K8" s="301"/>
      <c r="L8" s="304"/>
      <c r="M8" s="304"/>
      <c r="N8" s="304"/>
      <c r="O8" s="304"/>
      <c r="P8" s="304"/>
    </row>
    <row r="9" spans="1:16" s="13" customFormat="1" ht="11.25">
      <c r="A9" s="301"/>
      <c r="B9" s="301"/>
      <c r="C9" s="302"/>
      <c r="D9" s="303"/>
      <c r="E9" s="301"/>
      <c r="F9" s="200"/>
      <c r="G9" s="200"/>
      <c r="H9" s="200"/>
      <c r="I9" s="200"/>
      <c r="J9" s="200"/>
      <c r="K9" s="301"/>
      <c r="L9" s="200"/>
      <c r="M9" s="200"/>
      <c r="N9" s="200"/>
      <c r="O9" s="200"/>
      <c r="P9" s="200"/>
    </row>
    <row r="10" spans="1:16" s="13" customFormat="1" ht="11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1:16" s="30" customFormat="1" ht="24.75" customHeight="1">
      <c r="A11" s="201"/>
      <c r="B11" s="204"/>
      <c r="C11" s="205"/>
      <c r="D11" s="206"/>
      <c r="E11" s="207"/>
      <c r="F11" s="207"/>
      <c r="G11" s="208"/>
      <c r="H11" s="207"/>
      <c r="I11" s="209"/>
      <c r="J11" s="210"/>
      <c r="K11" s="211"/>
      <c r="L11" s="212"/>
      <c r="M11" s="213"/>
      <c r="N11" s="213"/>
      <c r="O11" s="213"/>
      <c r="P11" s="213"/>
    </row>
    <row r="12" spans="1:16" s="30" customFormat="1" ht="11.25">
      <c r="A12" s="201"/>
      <c r="B12" s="204"/>
      <c r="C12" s="205"/>
      <c r="D12" s="215"/>
      <c r="E12" s="207"/>
      <c r="F12" s="208"/>
      <c r="G12" s="208"/>
      <c r="H12" s="207"/>
      <c r="I12" s="208"/>
      <c r="J12" s="216"/>
      <c r="K12" s="211"/>
      <c r="L12" s="211"/>
      <c r="M12" s="211"/>
      <c r="N12" s="211"/>
      <c r="O12" s="211"/>
      <c r="P12" s="211"/>
    </row>
    <row r="13" spans="1:19" s="6" customFormat="1" ht="11.25">
      <c r="A13" s="201"/>
      <c r="B13" s="204"/>
      <c r="C13" s="205"/>
      <c r="D13" s="201"/>
      <c r="E13" s="208"/>
      <c r="F13" s="208"/>
      <c r="G13" s="208"/>
      <c r="H13" s="207"/>
      <c r="I13" s="209"/>
      <c r="J13" s="216"/>
      <c r="K13" s="211"/>
      <c r="L13" s="211"/>
      <c r="M13" s="211"/>
      <c r="N13" s="211"/>
      <c r="O13" s="211"/>
      <c r="P13" s="211"/>
      <c r="Q13" s="30"/>
      <c r="R13" s="30"/>
      <c r="S13" s="30"/>
    </row>
    <row r="14" spans="1:19" s="6" customFormat="1" ht="11.25">
      <c r="A14" s="201"/>
      <c r="B14" s="201"/>
      <c r="C14" s="217"/>
      <c r="D14" s="201"/>
      <c r="E14" s="208"/>
      <c r="F14" s="208"/>
      <c r="G14" s="208"/>
      <c r="H14" s="207"/>
      <c r="I14" s="208"/>
      <c r="J14" s="216"/>
      <c r="K14" s="211"/>
      <c r="L14" s="211"/>
      <c r="M14" s="211"/>
      <c r="N14" s="211"/>
      <c r="O14" s="211"/>
      <c r="P14" s="211"/>
      <c r="Q14" s="30"/>
      <c r="R14" s="30"/>
      <c r="S14" s="30"/>
    </row>
    <row r="15" spans="1:16" s="30" customFormat="1" ht="11.25">
      <c r="A15" s="201"/>
      <c r="B15" s="204"/>
      <c r="C15" s="218"/>
      <c r="D15" s="215"/>
      <c r="E15" s="207"/>
      <c r="F15" s="208"/>
      <c r="G15" s="208"/>
      <c r="H15" s="207"/>
      <c r="I15" s="208"/>
      <c r="J15" s="216"/>
      <c r="K15" s="211"/>
      <c r="L15" s="211"/>
      <c r="M15" s="211"/>
      <c r="N15" s="211"/>
      <c r="O15" s="211"/>
      <c r="P15" s="211"/>
    </row>
    <row r="16" spans="1:19" s="6" customFormat="1" ht="11.25">
      <c r="A16" s="201"/>
      <c r="B16" s="204"/>
      <c r="C16" s="218"/>
      <c r="D16" s="201"/>
      <c r="E16" s="208"/>
      <c r="F16" s="208"/>
      <c r="G16" s="208"/>
      <c r="H16" s="207"/>
      <c r="I16" s="209"/>
      <c r="J16" s="216"/>
      <c r="K16" s="211"/>
      <c r="L16" s="211"/>
      <c r="M16" s="211"/>
      <c r="N16" s="211"/>
      <c r="O16" s="211"/>
      <c r="P16" s="211"/>
      <c r="Q16" s="30"/>
      <c r="R16" s="30"/>
      <c r="S16" s="30"/>
    </row>
    <row r="17" spans="1:19" s="6" customFormat="1" ht="11.25">
      <c r="A17" s="201"/>
      <c r="B17" s="201"/>
      <c r="C17" s="219"/>
      <c r="D17" s="201"/>
      <c r="E17" s="208"/>
      <c r="F17" s="208"/>
      <c r="G17" s="208"/>
      <c r="H17" s="207"/>
      <c r="I17" s="208"/>
      <c r="J17" s="216"/>
      <c r="K17" s="211"/>
      <c r="L17" s="211"/>
      <c r="M17" s="211"/>
      <c r="N17" s="211"/>
      <c r="O17" s="211"/>
      <c r="P17" s="211"/>
      <c r="Q17" s="30"/>
      <c r="R17" s="30"/>
      <c r="S17" s="30"/>
    </row>
    <row r="18" spans="1:19" s="6" customFormat="1" ht="11.25">
      <c r="A18" s="201"/>
      <c r="B18" s="204"/>
      <c r="C18" s="218"/>
      <c r="D18" s="201"/>
      <c r="E18" s="208"/>
      <c r="F18" s="208"/>
      <c r="G18" s="208"/>
      <c r="H18" s="207"/>
      <c r="I18" s="209"/>
      <c r="J18" s="216"/>
      <c r="K18" s="211"/>
      <c r="L18" s="211"/>
      <c r="M18" s="211"/>
      <c r="N18" s="211"/>
      <c r="O18" s="211"/>
      <c r="P18" s="211"/>
      <c r="Q18" s="30"/>
      <c r="R18" s="30"/>
      <c r="S18" s="30"/>
    </row>
    <row r="19" spans="1:19" s="6" customFormat="1" ht="11.25">
      <c r="A19" s="201"/>
      <c r="B19" s="201"/>
      <c r="C19" s="219"/>
      <c r="D19" s="201"/>
      <c r="E19" s="208"/>
      <c r="F19" s="208"/>
      <c r="G19" s="208"/>
      <c r="H19" s="207"/>
      <c r="I19" s="208"/>
      <c r="J19" s="216"/>
      <c r="K19" s="211"/>
      <c r="L19" s="211"/>
      <c r="M19" s="211"/>
      <c r="N19" s="211"/>
      <c r="O19" s="211"/>
      <c r="P19" s="211"/>
      <c r="Q19" s="30"/>
      <c r="R19" s="30"/>
      <c r="S19" s="30"/>
    </row>
    <row r="20" spans="1:19" s="6" customFormat="1" ht="11.25">
      <c r="A20" s="201"/>
      <c r="B20" s="201"/>
      <c r="C20" s="219"/>
      <c r="D20" s="208"/>
      <c r="E20" s="208"/>
      <c r="F20" s="208"/>
      <c r="G20" s="208"/>
      <c r="H20" s="207"/>
      <c r="I20" s="208"/>
      <c r="J20" s="216"/>
      <c r="K20" s="211"/>
      <c r="L20" s="211"/>
      <c r="M20" s="211"/>
      <c r="N20" s="211"/>
      <c r="O20" s="211"/>
      <c r="P20" s="211"/>
      <c r="Q20" s="30"/>
      <c r="R20" s="30"/>
      <c r="S20" s="30"/>
    </row>
    <row r="21" spans="1:16" s="30" customFormat="1" ht="11.25">
      <c r="A21" s="201"/>
      <c r="B21" s="204"/>
      <c r="C21" s="205"/>
      <c r="D21" s="215"/>
      <c r="E21" s="207"/>
      <c r="F21" s="208"/>
      <c r="G21" s="208"/>
      <c r="H21" s="207"/>
      <c r="I21" s="208"/>
      <c r="J21" s="216"/>
      <c r="K21" s="211"/>
      <c r="L21" s="211"/>
      <c r="M21" s="211"/>
      <c r="N21" s="211"/>
      <c r="O21" s="211"/>
      <c r="P21" s="211"/>
    </row>
    <row r="22" spans="1:16" s="30" customFormat="1" ht="11.25">
      <c r="A22" s="201"/>
      <c r="B22" s="204"/>
      <c r="C22" s="220"/>
      <c r="D22" s="215"/>
      <c r="E22" s="221"/>
      <c r="F22" s="208"/>
      <c r="G22" s="208"/>
      <c r="H22" s="207"/>
      <c r="I22" s="208"/>
      <c r="J22" s="216"/>
      <c r="K22" s="211"/>
      <c r="L22" s="211"/>
      <c r="M22" s="211"/>
      <c r="N22" s="211"/>
      <c r="O22" s="211"/>
      <c r="P22" s="211"/>
    </row>
    <row r="23" spans="1:16" s="30" customFormat="1" ht="11.25">
      <c r="A23" s="201"/>
      <c r="B23" s="201"/>
      <c r="C23" s="222"/>
      <c r="D23" s="201"/>
      <c r="E23" s="208"/>
      <c r="F23" s="208"/>
      <c r="G23" s="208"/>
      <c r="H23" s="207"/>
      <c r="I23" s="208"/>
      <c r="J23" s="216"/>
      <c r="K23" s="211"/>
      <c r="L23" s="211"/>
      <c r="M23" s="211"/>
      <c r="N23" s="211"/>
      <c r="O23" s="211"/>
      <c r="P23" s="211"/>
    </row>
    <row r="24" spans="1:16" s="30" customFormat="1" ht="11.25">
      <c r="A24" s="201"/>
      <c r="B24" s="201"/>
      <c r="C24" s="222"/>
      <c r="D24" s="201"/>
      <c r="E24" s="223"/>
      <c r="F24" s="208"/>
      <c r="G24" s="208"/>
      <c r="H24" s="207"/>
      <c r="I24" s="208"/>
      <c r="J24" s="216"/>
      <c r="K24" s="211"/>
      <c r="L24" s="211"/>
      <c r="M24" s="211"/>
      <c r="N24" s="211"/>
      <c r="O24" s="211"/>
      <c r="P24" s="211"/>
    </row>
    <row r="25" spans="1:16" s="30" customFormat="1" ht="13.5" customHeight="1">
      <c r="A25" s="201"/>
      <c r="B25" s="204"/>
      <c r="C25" s="205"/>
      <c r="D25" s="206"/>
      <c r="E25" s="207"/>
      <c r="F25" s="207"/>
      <c r="G25" s="208"/>
      <c r="H25" s="207"/>
      <c r="I25" s="209"/>
      <c r="J25" s="210"/>
      <c r="K25" s="211"/>
      <c r="L25" s="212"/>
      <c r="M25" s="213"/>
      <c r="N25" s="213"/>
      <c r="O25" s="213"/>
      <c r="P25" s="213"/>
    </row>
    <row r="26" spans="1:19" s="31" customFormat="1" ht="11.25">
      <c r="A26" s="201"/>
      <c r="B26" s="204"/>
      <c r="C26" s="218"/>
      <c r="D26" s="206"/>
      <c r="E26" s="207"/>
      <c r="F26" s="208"/>
      <c r="G26" s="208"/>
      <c r="H26" s="207"/>
      <c r="I26" s="208"/>
      <c r="J26" s="210"/>
      <c r="K26" s="211"/>
      <c r="L26" s="212"/>
      <c r="M26" s="213"/>
      <c r="N26" s="213"/>
      <c r="O26" s="213"/>
      <c r="P26" s="213"/>
      <c r="Q26" s="30"/>
      <c r="R26" s="30"/>
      <c r="S26" s="30"/>
    </row>
    <row r="27" spans="1:19" s="5" customFormat="1" ht="11.25">
      <c r="A27" s="201"/>
      <c r="B27" s="201"/>
      <c r="C27" s="222"/>
      <c r="D27" s="201"/>
      <c r="E27" s="208"/>
      <c r="F27" s="208"/>
      <c r="G27" s="208"/>
      <c r="H27" s="207"/>
      <c r="I27" s="208"/>
      <c r="J27" s="210"/>
      <c r="K27" s="211"/>
      <c r="L27" s="212"/>
      <c r="M27" s="213"/>
      <c r="N27" s="213"/>
      <c r="O27" s="213"/>
      <c r="P27" s="213"/>
      <c r="Q27" s="30"/>
      <c r="R27" s="30"/>
      <c r="S27" s="30"/>
    </row>
    <row r="28" spans="1:19" s="6" customFormat="1" ht="11.25">
      <c r="A28" s="201"/>
      <c r="B28" s="201"/>
      <c r="C28" s="217"/>
      <c r="D28" s="201"/>
      <c r="E28" s="208"/>
      <c r="F28" s="208"/>
      <c r="G28" s="208"/>
      <c r="H28" s="207"/>
      <c r="I28" s="208"/>
      <c r="J28" s="210"/>
      <c r="K28" s="211"/>
      <c r="L28" s="212"/>
      <c r="M28" s="213"/>
      <c r="N28" s="213"/>
      <c r="O28" s="213"/>
      <c r="P28" s="213"/>
      <c r="Q28" s="30"/>
      <c r="R28" s="30"/>
      <c r="S28" s="30"/>
    </row>
    <row r="29" spans="1:19" s="41" customFormat="1" ht="11.25">
      <c r="A29" s="201"/>
      <c r="B29" s="204"/>
      <c r="C29" s="205"/>
      <c r="D29" s="206"/>
      <c r="E29" s="207"/>
      <c r="F29" s="208"/>
      <c r="G29" s="208"/>
      <c r="H29" s="207"/>
      <c r="I29" s="208"/>
      <c r="J29" s="210"/>
      <c r="K29" s="211"/>
      <c r="L29" s="212"/>
      <c r="M29" s="213"/>
      <c r="N29" s="213"/>
      <c r="O29" s="213"/>
      <c r="P29" s="213"/>
      <c r="Q29" s="30"/>
      <c r="R29" s="30"/>
      <c r="S29" s="30"/>
    </row>
    <row r="30" spans="1:16" s="30" customFormat="1" ht="11.25">
      <c r="A30" s="201"/>
      <c r="B30" s="204"/>
      <c r="C30" s="205"/>
      <c r="D30" s="206"/>
      <c r="E30" s="207"/>
      <c r="F30" s="208"/>
      <c r="G30" s="208"/>
      <c r="H30" s="207"/>
      <c r="I30" s="208"/>
      <c r="J30" s="210"/>
      <c r="K30" s="211"/>
      <c r="L30" s="212"/>
      <c r="M30" s="213"/>
      <c r="N30" s="213"/>
      <c r="O30" s="213"/>
      <c r="P30" s="213"/>
    </row>
    <row r="31" spans="1:19" s="41" customFormat="1" ht="11.25">
      <c r="A31" s="201"/>
      <c r="B31" s="204"/>
      <c r="C31" s="205"/>
      <c r="D31" s="206"/>
      <c r="E31" s="207"/>
      <c r="F31" s="208"/>
      <c r="G31" s="208"/>
      <c r="H31" s="207"/>
      <c r="I31" s="208"/>
      <c r="J31" s="210"/>
      <c r="K31" s="211"/>
      <c r="L31" s="212"/>
      <c r="M31" s="213"/>
      <c r="N31" s="213"/>
      <c r="O31" s="213"/>
      <c r="P31" s="213"/>
      <c r="Q31" s="30"/>
      <c r="R31" s="30"/>
      <c r="S31" s="30"/>
    </row>
    <row r="32" spans="1:19" s="41" customFormat="1" ht="12.75" customHeight="1">
      <c r="A32" s="201"/>
      <c r="B32" s="204"/>
      <c r="C32" s="205"/>
      <c r="D32" s="206"/>
      <c r="E32" s="207"/>
      <c r="F32" s="208"/>
      <c r="G32" s="208"/>
      <c r="H32" s="207"/>
      <c r="I32" s="209"/>
      <c r="J32" s="210"/>
      <c r="K32" s="211"/>
      <c r="L32" s="212"/>
      <c r="M32" s="213"/>
      <c r="N32" s="213"/>
      <c r="O32" s="213"/>
      <c r="P32" s="213"/>
      <c r="Q32" s="30"/>
      <c r="R32" s="30"/>
      <c r="S32" s="30"/>
    </row>
    <row r="33" spans="1:19" ht="11.25">
      <c r="A33" s="201"/>
      <c r="B33" s="204"/>
      <c r="C33" s="205"/>
      <c r="D33" s="206"/>
      <c r="E33" s="207"/>
      <c r="F33" s="208"/>
      <c r="G33" s="208"/>
      <c r="H33" s="207"/>
      <c r="I33" s="209"/>
      <c r="J33" s="210"/>
      <c r="K33" s="211"/>
      <c r="L33" s="212"/>
      <c r="M33" s="213"/>
      <c r="N33" s="213"/>
      <c r="O33" s="213"/>
      <c r="P33" s="213"/>
      <c r="Q33" s="30"/>
      <c r="R33" s="30"/>
      <c r="S33" s="30"/>
    </row>
    <row r="34" spans="1:16" s="30" customFormat="1" ht="11.25">
      <c r="A34" s="201"/>
      <c r="B34" s="204"/>
      <c r="C34" s="205"/>
      <c r="D34" s="206"/>
      <c r="E34" s="207"/>
      <c r="F34" s="208"/>
      <c r="G34" s="208"/>
      <c r="H34" s="207"/>
      <c r="I34" s="209"/>
      <c r="J34" s="210"/>
      <c r="K34" s="211"/>
      <c r="L34" s="212"/>
      <c r="M34" s="213"/>
      <c r="N34" s="213"/>
      <c r="O34" s="213"/>
      <c r="P34" s="213"/>
    </row>
    <row r="35" spans="1:19" s="42" customFormat="1" ht="15" customHeight="1">
      <c r="A35" s="201"/>
      <c r="B35" s="204"/>
      <c r="C35" s="205"/>
      <c r="D35" s="206"/>
      <c r="E35" s="206"/>
      <c r="F35" s="207"/>
      <c r="G35" s="208"/>
      <c r="H35" s="207"/>
      <c r="I35" s="209"/>
      <c r="J35" s="210"/>
      <c r="K35" s="211"/>
      <c r="L35" s="212"/>
      <c r="M35" s="213"/>
      <c r="N35" s="213"/>
      <c r="O35" s="213"/>
      <c r="P35" s="213"/>
      <c r="Q35" s="30"/>
      <c r="R35" s="30"/>
      <c r="S35" s="30"/>
    </row>
    <row r="36" spans="1:19" s="42" customFormat="1" ht="21.75" customHeight="1">
      <c r="A36" s="201"/>
      <c r="B36" s="204"/>
      <c r="C36" s="205"/>
      <c r="D36" s="206"/>
      <c r="E36" s="206"/>
      <c r="F36" s="207"/>
      <c r="G36" s="208"/>
      <c r="H36" s="207"/>
      <c r="I36" s="207"/>
      <c r="J36" s="210"/>
      <c r="K36" s="211"/>
      <c r="L36" s="212"/>
      <c r="M36" s="213"/>
      <c r="N36" s="213"/>
      <c r="O36" s="213"/>
      <c r="P36" s="213"/>
      <c r="Q36" s="30"/>
      <c r="R36" s="30"/>
      <c r="S36" s="30"/>
    </row>
    <row r="37" spans="1:19" s="42" customFormat="1" ht="11.25">
      <c r="A37" s="201"/>
      <c r="B37" s="204"/>
      <c r="C37" s="224"/>
      <c r="D37" s="225"/>
      <c r="E37" s="209"/>
      <c r="F37" s="209"/>
      <c r="G37" s="208"/>
      <c r="H37" s="207"/>
      <c r="I37" s="209"/>
      <c r="J37" s="210"/>
      <c r="K37" s="211"/>
      <c r="L37" s="212"/>
      <c r="M37" s="213"/>
      <c r="N37" s="213"/>
      <c r="O37" s="213"/>
      <c r="P37" s="213"/>
      <c r="Q37" s="30"/>
      <c r="R37" s="30"/>
      <c r="S37" s="30"/>
    </row>
    <row r="38" spans="1:19" s="42" customFormat="1" ht="11.25" customHeight="1">
      <c r="A38" s="201"/>
      <c r="B38" s="204"/>
      <c r="C38" s="226"/>
      <c r="D38" s="225"/>
      <c r="E38" s="208"/>
      <c r="F38" s="208"/>
      <c r="G38" s="208"/>
      <c r="H38" s="207"/>
      <c r="I38" s="208"/>
      <c r="J38" s="207"/>
      <c r="K38" s="211"/>
      <c r="L38" s="212"/>
      <c r="M38" s="213"/>
      <c r="N38" s="213"/>
      <c r="O38" s="213"/>
      <c r="P38" s="213"/>
      <c r="Q38" s="30"/>
      <c r="R38" s="30"/>
      <c r="S38" s="30"/>
    </row>
    <row r="39" spans="1:19" s="41" customFormat="1" ht="11.25">
      <c r="A39" s="201"/>
      <c r="B39" s="204"/>
      <c r="C39" s="205"/>
      <c r="D39" s="206"/>
      <c r="E39" s="207"/>
      <c r="F39" s="208"/>
      <c r="G39" s="208"/>
      <c r="H39" s="207"/>
      <c r="I39" s="208"/>
      <c r="J39" s="210"/>
      <c r="K39" s="211"/>
      <c r="L39" s="212"/>
      <c r="M39" s="213"/>
      <c r="N39" s="213"/>
      <c r="O39" s="213"/>
      <c r="P39" s="213"/>
      <c r="Q39" s="30"/>
      <c r="R39" s="30"/>
      <c r="S39" s="30"/>
    </row>
    <row r="40" spans="1:19" s="42" customFormat="1" ht="11.25">
      <c r="A40" s="201"/>
      <c r="B40" s="204"/>
      <c r="C40" s="224"/>
      <c r="D40" s="225"/>
      <c r="E40" s="209"/>
      <c r="F40" s="209"/>
      <c r="G40" s="208"/>
      <c r="H40" s="207"/>
      <c r="I40" s="209"/>
      <c r="J40" s="210"/>
      <c r="K40" s="211"/>
      <c r="L40" s="212"/>
      <c r="M40" s="213"/>
      <c r="N40" s="213"/>
      <c r="O40" s="213"/>
      <c r="P40" s="213"/>
      <c r="Q40" s="30"/>
      <c r="R40" s="30"/>
      <c r="S40" s="30"/>
    </row>
    <row r="41" spans="1:19" s="42" customFormat="1" ht="12.75" customHeight="1">
      <c r="A41" s="201"/>
      <c r="B41" s="204"/>
      <c r="C41" s="226"/>
      <c r="D41" s="225"/>
      <c r="E41" s="208"/>
      <c r="F41" s="208"/>
      <c r="G41" s="208"/>
      <c r="H41" s="207"/>
      <c r="I41" s="208"/>
      <c r="J41" s="207"/>
      <c r="K41" s="211"/>
      <c r="L41" s="212"/>
      <c r="M41" s="213"/>
      <c r="N41" s="213"/>
      <c r="O41" s="213"/>
      <c r="P41" s="213"/>
      <c r="Q41" s="30"/>
      <c r="R41" s="30"/>
      <c r="S41" s="30"/>
    </row>
    <row r="42" spans="1:16" s="41" customFormat="1" ht="12.75" customHeight="1">
      <c r="A42" s="227"/>
      <c r="B42" s="228"/>
      <c r="C42" s="229"/>
      <c r="D42" s="228"/>
      <c r="E42" s="228"/>
      <c r="F42" s="230"/>
      <c r="G42" s="231"/>
      <c r="H42" s="232"/>
      <c r="I42" s="233"/>
      <c r="J42" s="231"/>
      <c r="K42" s="234"/>
      <c r="L42" s="235"/>
      <c r="M42" s="236"/>
      <c r="N42" s="236"/>
      <c r="O42" s="237"/>
      <c r="P42" s="236"/>
    </row>
    <row r="43" spans="1:16" s="41" customFormat="1" ht="10.5" customHeight="1">
      <c r="A43" s="65"/>
      <c r="B43" s="66"/>
      <c r="C43" s="239"/>
      <c r="D43" s="240"/>
      <c r="E43" s="3"/>
      <c r="F43" s="3"/>
      <c r="G43" s="3"/>
      <c r="H43" s="3"/>
      <c r="I43" s="3"/>
      <c r="J43" s="3"/>
      <c r="K43" s="3"/>
      <c r="L43" s="241"/>
      <c r="M43" s="236"/>
      <c r="N43" s="236"/>
      <c r="O43" s="236"/>
      <c r="P43" s="236"/>
    </row>
    <row r="44" spans="1:16" s="41" customFormat="1" ht="11.25" customHeight="1">
      <c r="A44" s="3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242"/>
      <c r="M44" s="243"/>
      <c r="N44" s="243"/>
      <c r="O44" s="243"/>
      <c r="P44" s="243"/>
    </row>
    <row r="45" spans="1:16" s="70" customFormat="1" ht="12.75" customHeight="1">
      <c r="A45" s="65"/>
      <c r="B45" s="66"/>
      <c r="C45" s="67"/>
      <c r="D45" s="68"/>
      <c r="E45" s="3"/>
      <c r="F45" s="3"/>
      <c r="G45" s="3"/>
      <c r="H45" s="3"/>
      <c r="I45" s="3"/>
      <c r="J45" s="3"/>
      <c r="K45" s="3"/>
      <c r="L45" s="69"/>
      <c r="M45" s="69"/>
      <c r="N45" s="69"/>
      <c r="O45" s="69"/>
      <c r="P45" s="69"/>
    </row>
    <row r="46" spans="1:16" ht="9.75" customHeight="1">
      <c r="A46" s="71"/>
      <c r="B46" s="245"/>
      <c r="C46" s="246"/>
      <c r="D46" s="247"/>
      <c r="E46" s="245"/>
      <c r="F46" s="75"/>
      <c r="G46" s="245"/>
      <c r="H46" s="245"/>
      <c r="I46" s="248"/>
      <c r="J46" s="245"/>
      <c r="K46" s="245"/>
      <c r="L46" s="245"/>
      <c r="M46" s="245"/>
      <c r="N46" s="245"/>
      <c r="O46" s="245"/>
      <c r="P46" s="249"/>
    </row>
    <row r="47" spans="1:16" ht="11.25">
      <c r="A47" s="245"/>
      <c r="B47" s="245"/>
      <c r="C47" s="246"/>
      <c r="D47" s="247"/>
      <c r="E47" s="245"/>
      <c r="F47" s="75"/>
      <c r="G47" s="245"/>
      <c r="H47" s="245"/>
      <c r="I47" s="248"/>
      <c r="J47" s="245"/>
      <c r="K47" s="245"/>
      <c r="L47" s="245"/>
      <c r="M47" s="245"/>
      <c r="N47" s="245"/>
      <c r="O47" s="245"/>
      <c r="P47" s="249"/>
    </row>
    <row r="48" spans="1:16" s="72" customFormat="1" ht="11.25">
      <c r="A48" s="245"/>
      <c r="B48" s="245"/>
      <c r="C48" s="246"/>
      <c r="D48" s="250"/>
      <c r="E48" s="245"/>
      <c r="F48" s="75"/>
      <c r="G48" s="245"/>
      <c r="H48" s="245"/>
      <c r="I48" s="248"/>
      <c r="J48" s="245"/>
      <c r="K48" s="245"/>
      <c r="L48" s="245"/>
      <c r="M48" s="245"/>
      <c r="N48" s="245"/>
      <c r="O48" s="245"/>
      <c r="P48" s="249"/>
    </row>
    <row r="49" spans="1:16" s="72" customFormat="1" ht="11.25">
      <c r="A49" s="245"/>
      <c r="B49" s="245"/>
      <c r="C49" s="251"/>
      <c r="D49" s="252"/>
      <c r="E49" s="245"/>
      <c r="F49" s="81"/>
      <c r="G49" s="245"/>
      <c r="H49" s="245"/>
      <c r="I49" s="248"/>
      <c r="J49" s="245"/>
      <c r="K49" s="245"/>
      <c r="L49" s="245"/>
      <c r="M49" s="245"/>
      <c r="N49" s="245"/>
      <c r="O49" s="245"/>
      <c r="P49" s="253"/>
    </row>
    <row r="50" spans="1:16" s="72" customFormat="1" ht="11.25">
      <c r="A50" s="245"/>
      <c r="B50" s="254"/>
      <c r="C50" s="255"/>
      <c r="D50" s="256"/>
      <c r="E50" s="254"/>
      <c r="F50" s="86"/>
      <c r="G50" s="254"/>
      <c r="H50" s="254"/>
      <c r="I50" s="254"/>
      <c r="J50" s="254"/>
      <c r="K50" s="254"/>
      <c r="L50" s="254"/>
      <c r="M50" s="254"/>
      <c r="N50" s="254"/>
      <c r="O50" s="254"/>
      <c r="P50" s="257"/>
    </row>
    <row r="51" spans="1:16" s="72" customFormat="1" ht="11.25">
      <c r="A51" s="254"/>
      <c r="B51" s="88"/>
      <c r="C51" s="255"/>
      <c r="D51" s="254"/>
      <c r="E51" s="258"/>
      <c r="F51" s="90"/>
      <c r="G51" s="254"/>
      <c r="H51" s="254"/>
      <c r="I51" s="254"/>
      <c r="J51" s="254"/>
      <c r="K51" s="254"/>
      <c r="L51" s="254"/>
      <c r="M51" s="254"/>
      <c r="N51" s="254"/>
      <c r="O51" s="254"/>
      <c r="P51" s="259"/>
    </row>
    <row r="52" spans="1:16" s="83" customFormat="1" ht="11.25">
      <c r="A52" s="3"/>
      <c r="B52" s="3"/>
      <c r="C52" s="26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83" customFormat="1" ht="11.25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selectLockedCells="1" selectUnlockedCells="1"/>
  <mergeCells count="13">
    <mergeCell ref="D8:D9"/>
    <mergeCell ref="E8:E9"/>
    <mergeCell ref="F8:J8"/>
    <mergeCell ref="K8:K9"/>
    <mergeCell ref="L8:P8"/>
    <mergeCell ref="B44:K44"/>
    <mergeCell ref="A1:F1"/>
    <mergeCell ref="A2:P2"/>
    <mergeCell ref="A6:O6"/>
    <mergeCell ref="A7:E7"/>
    <mergeCell ref="A8:A9"/>
    <mergeCell ref="B8:B9"/>
    <mergeCell ref="C8:C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Iepirkumi</dc:creator>
  <cp:keywords/>
  <dc:description/>
  <cp:lastModifiedBy>Iepirkumi</cp:lastModifiedBy>
  <cp:lastPrinted>2014-07-01T05:56:59Z</cp:lastPrinted>
  <dcterms:created xsi:type="dcterms:W3CDTF">2014-06-17T08:59:58Z</dcterms:created>
  <dcterms:modified xsi:type="dcterms:W3CDTF">2014-07-10T06:15:16Z</dcterms:modified>
  <cp:category/>
  <cp:version/>
  <cp:contentType/>
  <cp:contentStatus/>
</cp:coreProperties>
</file>